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" windowWidth="11880" windowHeight="11700" tabRatio="769" activeTab="0"/>
  </bookViews>
  <sheets>
    <sheet name="List" sheetId="1" r:id="rId1"/>
    <sheet name="EG2 - Train Location Status" sheetId="2" r:id="rId2"/>
    <sheet name="EG2 - Delay Reason Code" sheetId="3" r:id="rId3"/>
    <sheet name="EG2 - Journey Modification Code" sheetId="4" r:id="rId4"/>
    <sheet name="EG2 - Modification Status Indic" sheetId="5" r:id="rId5"/>
    <sheet name="Process Trigger" sheetId="6" r:id="rId6"/>
    <sheet name="Type of RU Harmonisation" sheetId="7" r:id="rId7"/>
    <sheet name="Type of IM Harmonisation" sheetId="8" r:id="rId8"/>
    <sheet name="Type of Request" sheetId="9" r:id="rId9"/>
    <sheet name="Type of Information" sheetId="10" r:id="rId10"/>
    <sheet name="DELETE_Type of Update" sheetId="11" r:id="rId11"/>
    <sheet name="PathDossierError" sheetId="12" r:id="rId12"/>
    <sheet name="Train Type" sheetId="13" r:id="rId13"/>
    <sheet name="Commercial Traffic Type" sheetId="14" r:id="rId14"/>
    <sheet name="Traffic Type" sheetId="15" r:id="rId15"/>
    <sheet name="Special Service Description Cod" sheetId="16" r:id="rId16"/>
    <sheet name="Facility Type Description Code" sheetId="17" r:id="rId17"/>
    <sheet name=" Characteristic Description Cod" sheetId="18" r:id="rId18"/>
    <sheet name="Traction Mode" sheetId="19" r:id="rId19"/>
    <sheet name="Train CC System" sheetId="20" r:id="rId20"/>
    <sheet name="Train Radio System" sheetId="21" r:id="rId21"/>
    <sheet name="Tilting Function" sheetId="22" r:id="rId22"/>
    <sheet name="Type of Location" sheetId="23" r:id="rId23"/>
    <sheet name="Train Activity Type" sheetId="24" r:id="rId24"/>
    <sheet name="Template" sheetId="25" r:id="rId25"/>
  </sheets>
  <definedNames>
    <definedName name="_xlnm._FilterDatabase" localSheetId="0" hidden="1">'List'!$A$2:$G$40</definedName>
    <definedName name="_xlnm.Print_Titles" localSheetId="0">'List'!$2:$2</definedName>
    <definedName name="element_AcceptedJourneySection_Link02C2BCB0_2">#REF!</definedName>
    <definedName name="element_AcceptedJourneySection_Link02C2BCB0_2_1">#REF!</definedName>
    <definedName name="element_AcceptedJourneySection_Link02C2BCB0_2_8">#REF!</definedName>
    <definedName name="element_AcceptedJourneySection_Link02C2BCB0_3">#REF!</definedName>
    <definedName name="element_AcceptedJourneySection_Link02C2BCB0_3_8">#REF!</definedName>
    <definedName name="element_AcceptedJourneySection_Link02C2BCB0_4">#REF!</definedName>
    <definedName name="element_AcceptedJourneySection_Link02C2BCB0_4_8">#REF!</definedName>
    <definedName name="element_AcceptedJourneySection_Link02C2BCB0_5">#REF!</definedName>
    <definedName name="element_AcceptedJourneySection_Link02C2BCB0_5_8">#REF!</definedName>
    <definedName name="element_AcceptedJourneySection_Link02C2BCB0_6">#REF!</definedName>
    <definedName name="element_AcceptedJourneySection_Link02C2BCB0_6_8">#REF!</definedName>
    <definedName name="element_AcceptedJourneySection_Link02C2BCB0_7">#REF!</definedName>
    <definedName name="element_AcceptedJourneySection_Link02C2BCB0_7_8">#REF!</definedName>
    <definedName name="element_JourneySection_Link02C51258_2">#REF!</definedName>
    <definedName name="element_JourneySection_Link02C51258_2_1">#REF!</definedName>
    <definedName name="element_JourneySection_Link02C51258_2_8">#REF!</definedName>
    <definedName name="element_JourneySection_Link02C51258_3">#REF!</definedName>
    <definedName name="element_JourneySection_Link02C51258_3_8">#REF!</definedName>
    <definedName name="element_JourneySection_Link02C51258_4">#REF!</definedName>
    <definedName name="element_JourneySection_Link02C51258_4_8">#REF!</definedName>
    <definedName name="element_JourneySection_Link02C51258_5">#REF!</definedName>
    <definedName name="element_JourneySection_Link02C51258_5_8">#REF!</definedName>
    <definedName name="element_JourneySection_Link02C51258_6">#REF!</definedName>
    <definedName name="element_JourneySection_Link02C51258_6_8">#REF!</definedName>
    <definedName name="element_JourneySection_Link02C51258_7">#REF!</definedName>
    <definedName name="element_JourneySection_Link02C51258_7_8">#REF!</definedName>
    <definedName name="element_PathCancelledMessage_Link02CBD9D8_2">#REF!</definedName>
    <definedName name="element_PathCancelledMessage_Link02CBD9D8_2_1">#REF!</definedName>
    <definedName name="element_PathCancelledMessage_Link02CBD9D8_2_8">#REF!</definedName>
    <definedName name="element_PathCancelledMessage_Link02CBD9D8_3">#REF!</definedName>
    <definedName name="element_PathCancelledMessage_Link02CBD9D8_3_8">#REF!</definedName>
    <definedName name="element_PathCancelledMessage_Link02CBD9D8_4">#REF!</definedName>
    <definedName name="element_PathCancelledMessage_Link02CBD9D8_4_8">#REF!</definedName>
    <definedName name="element_PathCancelledMessage_Link02CBD9D8_5">#REF!</definedName>
    <definedName name="element_PathCancelledMessage_Link02CBD9D8_5_8">#REF!</definedName>
    <definedName name="element_PathCancelledMessage_Link02CBD9D8_6">#REF!</definedName>
    <definedName name="element_PathCancelledMessage_Link02CBD9D8_6_8">#REF!</definedName>
    <definedName name="element_PathCancelledMessage_Link02CBD9D8_7">#REF!</definedName>
    <definedName name="element_PathCancelledMessage_Link02CBD9D8_7_8">#REF!</definedName>
    <definedName name="element_PathConfirmedMessage_Link02CBC128_2">#REF!</definedName>
    <definedName name="element_PathConfirmedMessage_Link02CBC128_2_1">#REF!</definedName>
    <definedName name="element_PathConfirmedMessage_Link02CBC128_2_8">#REF!</definedName>
    <definedName name="element_PathConfirmedMessage_Link02CBC128_3">#REF!</definedName>
    <definedName name="element_PathConfirmedMessage_Link02CBC128_3_8">#REF!</definedName>
    <definedName name="element_PathConfirmedMessage_Link02CBC128_4">#REF!</definedName>
    <definedName name="element_PathConfirmedMessage_Link02CBC128_5">#REF!</definedName>
    <definedName name="element_PathConfirmedMessage_Link02CBC128_5_8">#REF!</definedName>
    <definedName name="element_PathConfirmedMessage_Link02CBC128_6">#REF!</definedName>
    <definedName name="element_PathConfirmedMessage_Link02CBC128_6_8">#REF!</definedName>
    <definedName name="element_PathConfirmedMessage_Link02CBC128_7">#REF!</definedName>
    <definedName name="element_PathConfirmedMessage_Link02CBC128_7_8">#REF!</definedName>
    <definedName name="element_PathDetailsMessage_Link02CBAFF8_2">#REF!</definedName>
    <definedName name="element_PathDetailsMessage_Link02CBAFF8_2_1">#REF!</definedName>
    <definedName name="element_PathDetailsMessage_Link02CBAFF8_2_8">#REF!</definedName>
    <definedName name="element_PathDetailsMessage_Link02CBAFF8_3">#REF!</definedName>
    <definedName name="element_PathDetailsMessage_Link02CBAFF8_3_8">#REF!</definedName>
    <definedName name="element_PathDetailsMessage_Link02CBAFF8_4">#REF!</definedName>
    <definedName name="element_PathDetailsMessage_Link02CBAFF8_4_8">#REF!</definedName>
    <definedName name="element_PathDetailsMessage_Link02CBAFF8_5">#REF!</definedName>
    <definedName name="element_PathDetailsMessage_Link02CBAFF8_5_8">#REF!</definedName>
    <definedName name="element_PathDetailsMessage_Link02CBAFF8_6">#REF!</definedName>
    <definedName name="element_PathDetailsMessage_Link02CBAFF8_6_8">#REF!</definedName>
    <definedName name="element_PathDetailsMessage_Link02CBAFF8_7">#REF!</definedName>
    <definedName name="element_PathDetailsMessage_Link02CBAFF8_7_8">#REF!</definedName>
    <definedName name="element_PathDetailsRefusedMessage_Link02CBD008_2">#REF!</definedName>
    <definedName name="element_PathDetailsRefusedMessage_Link02CBD008_2_1">#REF!</definedName>
    <definedName name="element_PathDetailsRefusedMessage_Link02CBD008_2_8">#REF!</definedName>
    <definedName name="element_PathDetailsRefusedMessage_Link02CBD008_3">#REF!</definedName>
    <definedName name="element_PathDetailsRefusedMessage_Link02CBD008_3_8">#REF!</definedName>
    <definedName name="element_PathDetailsRefusedMessage_Link02CBD008_4">#REF!</definedName>
    <definedName name="element_PathDetailsRefusedMessage_Link02CBD008_5">#REF!</definedName>
    <definedName name="element_PathDetailsRefusedMessage_Link02CBD008_6">#REF!</definedName>
    <definedName name="element_PathDetailsRefusedMessage_Link02CBD008_6_8">#REF!</definedName>
    <definedName name="element_PathDetailsRefusedMessage_Link02CBD008_7">#REF!</definedName>
    <definedName name="element_PathDetailsRefusedMessage_Link02CBD008_7_8">#REF!</definedName>
    <definedName name="element_PathNotAvailableMessage_Link02CBE7A0_2">#REF!</definedName>
    <definedName name="element_PathNotAvailableMessage_Link02CBE7A0_2_1">#REF!</definedName>
    <definedName name="element_PathNotAvailableMessage_Link02CBE7A0_2_8">#REF!</definedName>
    <definedName name="element_PathNotAvailableMessage_Link02CBE7A0_3">#REF!</definedName>
    <definedName name="element_PathNotAvailableMessage_Link02CBE7A0_3_8">#REF!</definedName>
    <definedName name="element_PathNotAvailableMessage_Link02CBE7A0_4">#REF!</definedName>
    <definedName name="element_PathNotAvailableMessage_Link02CBE7A0_4_8">#REF!</definedName>
    <definedName name="element_PathNotAvailableMessage_Link02CBE7A0_5">#REF!</definedName>
    <definedName name="element_PathNotAvailableMessage_Link02CBE7A0_5_8">#REF!</definedName>
    <definedName name="element_PathNotAvailableMessage_Link02CBE7A0_6">#REF!</definedName>
    <definedName name="element_PathNotAvailableMessage_Link02CBE7A0_6_8">#REF!</definedName>
    <definedName name="element_PathNotAvailableMessage_Link02CBE7A0_7">#REF!</definedName>
    <definedName name="element_PathNotAvailableMessage_Link02CBE7A0_7_8">#REF!</definedName>
    <definedName name="element_PathRequestMessage_Link02CB9E80_2">#REF!</definedName>
    <definedName name="element_PathRequestMessage_Link02CB9E80_2_1">#REF!</definedName>
    <definedName name="element_PathRequestMessage_Link02CB9E80_2_8">#REF!</definedName>
    <definedName name="element_PathRequestMessage_Link02CB9E80_3">#REF!</definedName>
    <definedName name="element_PathRequestMessage_Link02CB9E80_4">#REF!</definedName>
    <definedName name="element_PathRequestMessage_Link02CB9E80_4_8">#REF!</definedName>
    <definedName name="element_PathRequestMessage_Link02CB9E80_5">#REF!</definedName>
    <definedName name="element_PathRequestMessage_Link02CB9E80_5_8">#REF!</definedName>
    <definedName name="element_PathRequestMessage_Link02CB9E80_6">#REF!</definedName>
    <definedName name="element_PathRequestMessage_Link02CB9E80_7">#REF!</definedName>
  </definedNames>
  <calcPr fullCalcOnLoad="1"/>
</workbook>
</file>

<file path=xl/comments1.xml><?xml version="1.0" encoding="utf-8"?>
<comments xmlns="http://schemas.openxmlformats.org/spreadsheetml/2006/main">
  <authors>
    <author>sebastiannaundorf</author>
  </authors>
  <commentList>
    <comment ref="C2" authorId="0">
      <text>
        <r>
          <rPr>
            <b/>
            <sz val="8"/>
            <rFont val="Tahoma"/>
            <family val="0"/>
          </rPr>
          <t>sebastiannaundorf:</t>
        </r>
        <r>
          <rPr>
            <sz val="8"/>
            <rFont val="Tahoma"/>
            <family val="0"/>
          </rPr>
          <t xml:space="preserve">
see Implementation Guide for explanation</t>
        </r>
      </text>
    </comment>
  </commentList>
</comments>
</file>

<file path=xl/sharedStrings.xml><?xml version="1.0" encoding="utf-8"?>
<sst xmlns="http://schemas.openxmlformats.org/spreadsheetml/2006/main" count="3185" uniqueCount="1165">
  <si>
    <t>Between two IMs across two countries</t>
  </si>
  <si>
    <t>0047</t>
  </si>
  <si>
    <t>Train Waiting</t>
  </si>
  <si>
    <t>Waiting according to local rules</t>
  </si>
  <si>
    <t>Operational Train (in service)</t>
  </si>
  <si>
    <t>Unit no longer in service</t>
  </si>
  <si>
    <t>Unit not previously in service</t>
  </si>
  <si>
    <t>FFB</t>
  </si>
  <si>
    <t>FZB</t>
  </si>
  <si>
    <t>LZB</t>
  </si>
  <si>
    <t>I 60 R</t>
  </si>
  <si>
    <t>PZ 80</t>
  </si>
  <si>
    <t>I 54</t>
  </si>
  <si>
    <t>ZUB</t>
  </si>
  <si>
    <t>FSS</t>
  </si>
  <si>
    <t>KVB</t>
  </si>
  <si>
    <t>ATB</t>
  </si>
  <si>
    <t>ATBNG</t>
  </si>
  <si>
    <t>INDUSI</t>
  </si>
  <si>
    <t>LS II</t>
  </si>
  <si>
    <t>LS III</t>
  </si>
  <si>
    <t>LS IV</t>
  </si>
  <si>
    <t>LS 90</t>
  </si>
  <si>
    <t>MIREL</t>
  </si>
  <si>
    <t>SHP</t>
  </si>
  <si>
    <t>SIFA</t>
  </si>
  <si>
    <t>TVM 300</t>
  </si>
  <si>
    <t>TVM 430</t>
  </si>
  <si>
    <t>ETCS Level I</t>
  </si>
  <si>
    <t xml:space="preserve">Buffet machine </t>
  </si>
  <si>
    <t xml:space="preserve">Premium class </t>
  </si>
  <si>
    <t xml:space="preserve">Preferente </t>
  </si>
  <si>
    <t xml:space="preserve">Turista </t>
  </si>
  <si>
    <t xml:space="preserve">First-class sleeper, single, shower, WC </t>
  </si>
  <si>
    <t xml:space="preserve">First-class sleeper, double shower, WC, </t>
  </si>
  <si>
    <t xml:space="preserve">Second class sleeper, T3, shower, WC </t>
  </si>
  <si>
    <t xml:space="preserve">Second class sleeper double </t>
  </si>
  <si>
    <t xml:space="preserve">Second class sleeper double shower/toilets </t>
  </si>
  <si>
    <t xml:space="preserve">Second-class, couchette, two-bed, C2 </t>
  </si>
  <si>
    <t xml:space="preserve">Second-class, couchette, four-bed, C4 </t>
  </si>
  <si>
    <t xml:space="preserve">Second-class, couchette, six-bed, </t>
  </si>
  <si>
    <t xml:space="preserve">Second class couchette wheelchair </t>
  </si>
  <si>
    <t xml:space="preserve">Metro connection </t>
  </si>
  <si>
    <t xml:space="preserve">Taxi connection </t>
  </si>
  <si>
    <t xml:space="preserve">Bus connection </t>
  </si>
  <si>
    <t xml:space="preserve">Tram connection </t>
  </si>
  <si>
    <t xml:space="preserve">2nd Class couchette five beds C5 </t>
  </si>
  <si>
    <t>First-class sleepers</t>
  </si>
  <si>
    <t>Standard class (second class) sleepers</t>
  </si>
  <si>
    <t>First-class seats</t>
  </si>
  <si>
    <t>Second-class seats - Also: standard, etc.</t>
  </si>
  <si>
    <t>First-class couchettes</t>
  </si>
  <si>
    <t>Second-class couchettes</t>
  </si>
  <si>
    <t>Sleeperette or reclining seat</t>
  </si>
  <si>
    <t>Restaurant facility</t>
  </si>
  <si>
    <t>First-class sleeper, single</t>
  </si>
  <si>
    <t>First-class sleeper, special</t>
  </si>
  <si>
    <t>First-class sleeper, double</t>
  </si>
  <si>
    <t>Facilities for vehicle transport etc. Not bicycles. - Cars, boats, trailers, motorbikes,</t>
  </si>
  <si>
    <t>Second-class sleeper, T2 (two-bed compartment)</t>
  </si>
  <si>
    <t>Rolling Stock Register / UIC 421</t>
  </si>
  <si>
    <t>Category</t>
  </si>
  <si>
    <t>? CER Rolling Stock (RST TSI) Group?</t>
  </si>
  <si>
    <t>UIC Freight/Infra Forum</t>
  </si>
  <si>
    <t>UIC Freight/Infra Forum / CER OPE TSI</t>
  </si>
  <si>
    <t>EG1 / RNE</t>
  </si>
  <si>
    <t>EG1 / RNE -&gt; ask Daniel</t>
  </si>
  <si>
    <t>--&gt; see Retail deliverables</t>
  </si>
  <si>
    <t>all EGs / RNE</t>
  </si>
  <si>
    <t>UIC  404-2 ; 920-13; 505, 506</t>
  </si>
  <si>
    <t>B</t>
  </si>
  <si>
    <t>A</t>
  </si>
  <si>
    <t>Responsible controlling group</t>
  </si>
  <si>
    <t>Retail</t>
  </si>
  <si>
    <t>EG1</t>
  </si>
  <si>
    <t>UIC Infra Forum</t>
  </si>
  <si>
    <t>UIC</t>
  </si>
  <si>
    <t>ISO</t>
  </si>
  <si>
    <t>national entity</t>
  </si>
  <si>
    <t>CEN</t>
  </si>
  <si>
    <t>Second-class sleeper, T3 (three-bed compartment)</t>
  </si>
  <si>
    <t>Second-class sleeper, T4 (four-bed compartment)</t>
  </si>
  <si>
    <t>First-class sleeper, single with shower</t>
  </si>
  <si>
    <t>First-class sleeper, double with shower</t>
  </si>
  <si>
    <t>The travel service is non-smoking</t>
  </si>
  <si>
    <t>Facilities for heavily disabled persons available</t>
  </si>
  <si>
    <t>Baby care facilities available</t>
  </si>
  <si>
    <t>Facility for bicycle transport available</t>
  </si>
  <si>
    <t>Access for wheelchairs possible</t>
  </si>
  <si>
    <t>Video coach available</t>
  </si>
  <si>
    <t>Mini-bar available</t>
  </si>
  <si>
    <t>Panorama coach available</t>
  </si>
  <si>
    <t>Telephone service is available</t>
  </si>
  <si>
    <t>Service provides power supply sockets</t>
  </si>
  <si>
    <t>Pullman car seats</t>
  </si>
  <si>
    <t>A bar is available</t>
  </si>
  <si>
    <t>Family compartment(s) available</t>
  </si>
  <si>
    <t>Buffet machine available</t>
  </si>
  <si>
    <t>A class with comfort level higher than first class Business, etc - Includes Comfort, Club, Pullman,</t>
  </si>
  <si>
    <t>Spanish first class on long distance trains - RENFE</t>
  </si>
  <si>
    <t>Spanish second class on long distance trains - RENFE</t>
  </si>
  <si>
    <t>First-class sleeper, single with shower and WC - RENFE</t>
  </si>
  <si>
    <t>First-class sleeper, double with shower and WC - RENFE</t>
  </si>
  <si>
    <t>Second class sleeper, T3, shower, WC</t>
  </si>
  <si>
    <t>Second class sleeper for two</t>
  </si>
  <si>
    <t>Second class sleeper for two with shower and toilets</t>
  </si>
  <si>
    <t>Second class compartment with 2 couchettes</t>
  </si>
  <si>
    <t>Second class compartment with 4 couchettes</t>
  </si>
  <si>
    <t>Second class compartment with 6 couchettes</t>
  </si>
  <si>
    <t>Second class couchette with wheelchair space</t>
  </si>
  <si>
    <t>Metro, subway, underground connection - Only used in TSDUPD</t>
  </si>
  <si>
    <t>Taxi connection - Only used in TSDUPD</t>
  </si>
  <si>
    <t>Bus connections available - Used only in TSDUPD</t>
  </si>
  <si>
    <t>Tram connections available - Used only in TSDUPD</t>
  </si>
  <si>
    <t>2nd Class couchette five beds C5 - DB Nachtzug</t>
  </si>
  <si>
    <t>TAP Code B.4.7037 - Characteristic description code</t>
  </si>
  <si>
    <t xml:space="preserve">First class </t>
  </si>
  <si>
    <t xml:space="preserve">First class accommodation </t>
  </si>
  <si>
    <t xml:space="preserve">Second class </t>
  </si>
  <si>
    <t xml:space="preserve">Second class accommodation </t>
  </si>
  <si>
    <t xml:space="preserve">Reservation possible </t>
  </si>
  <si>
    <t xml:space="preserve">Reservation is possible </t>
  </si>
  <si>
    <t xml:space="preserve">With supplement </t>
  </si>
  <si>
    <t xml:space="preserve">A supplement is charged </t>
  </si>
  <si>
    <t xml:space="preserve">Reservation compulsory </t>
  </si>
  <si>
    <t>Including Crew train (for Train Crew Members)</t>
  </si>
  <si>
    <t xml:space="preserve">Reservation is compulsory </t>
  </si>
  <si>
    <t xml:space="preserve">Reservation advised </t>
  </si>
  <si>
    <t xml:space="preserve">Reservation is recommended </t>
  </si>
  <si>
    <t xml:space="preserve">Reservation compulsory for parties </t>
  </si>
  <si>
    <t xml:space="preserve">Reservation is compulsory for parties </t>
  </si>
  <si>
    <t xml:space="preserve">Reservation compulsory in first-class </t>
  </si>
  <si>
    <t xml:space="preserve">Reservation is compulsory in first-class </t>
  </si>
  <si>
    <t xml:space="preserve">Group booking restricted </t>
  </si>
  <si>
    <t xml:space="preserve">Booking by groups restricted </t>
  </si>
  <si>
    <t xml:space="preserve">Groups not allowed </t>
  </si>
  <si>
    <t xml:space="preserve">Groups of travellers are not allowed </t>
  </si>
  <si>
    <t xml:space="preserve">No reservation </t>
  </si>
  <si>
    <t xml:space="preserve">Reservation is not possible </t>
  </si>
  <si>
    <t xml:space="preserve">Reservation in first class only </t>
  </si>
  <si>
    <t xml:space="preserve">Reservation is only possible in first </t>
  </si>
  <si>
    <t xml:space="preserve">Reservation compulsory from origin station </t>
  </si>
  <si>
    <t xml:space="preserve">Reservation allowed for certain classes/products </t>
  </si>
  <si>
    <t xml:space="preserve">Reservation possible for some booking classes/products </t>
  </si>
  <si>
    <t xml:space="preserve">Reservation in second class only </t>
  </si>
  <si>
    <t xml:space="preserve">Reservation is only possible in second class. </t>
  </si>
  <si>
    <t xml:space="preserve">Not available </t>
  </si>
  <si>
    <t xml:space="preserve">The product is not available </t>
  </si>
  <si>
    <t xml:space="preserve">Non-bookable </t>
  </si>
  <si>
    <t xml:space="preserve">The product is not bookable </t>
  </si>
  <si>
    <t xml:space="preserve">Bookable through an international reservation system </t>
  </si>
  <si>
    <t xml:space="preserve">Bookable through a national reservation system </t>
  </si>
  <si>
    <t xml:space="preserve">Bookable manually on the RU selling point </t>
  </si>
  <si>
    <t xml:space="preserve">TAP Code List
B.4.7009
</t>
  </si>
  <si>
    <t>TAP Code List 
B.4 7009 - Service Modes</t>
  </si>
  <si>
    <t>Use (before Code is valid/open)</t>
  </si>
  <si>
    <t>Minimum Month before validity of Code</t>
  </si>
  <si>
    <t xml:space="preserve">Request
</t>
  </si>
  <si>
    <t xml:space="preserve">Attribute
</t>
  </si>
  <si>
    <t xml:space="preserve">Publish
</t>
  </si>
  <si>
    <t>Location Subsidiary Type Code</t>
  </si>
  <si>
    <t>Message Status</t>
  </si>
  <si>
    <t>Train Type</t>
  </si>
  <si>
    <t>1</t>
  </si>
  <si>
    <t>passenger train</t>
  </si>
  <si>
    <t>2</t>
  </si>
  <si>
    <t>freight train</t>
  </si>
  <si>
    <t>train with freight wagons</t>
  </si>
  <si>
    <t>3</t>
  </si>
  <si>
    <t>light engine (locomotive train)</t>
  </si>
  <si>
    <t>one or more engines without any carriages</t>
  </si>
  <si>
    <t>4</t>
  </si>
  <si>
    <t>engineering train</t>
  </si>
  <si>
    <t>train for measure-ment, maintenace, instructions, homologenisation, etc</t>
  </si>
  <si>
    <t>5</t>
  </si>
  <si>
    <t>Traction Mode</t>
  </si>
  <si>
    <t>First digit – traction role</t>
  </si>
  <si>
    <t>Train traction</t>
  </si>
  <si>
    <t>Intermediate traction</t>
  </si>
  <si>
    <t>Banking locomotive</t>
  </si>
  <si>
    <t>Banking locomotive not coupled</t>
  </si>
  <si>
    <t>Second digit – position in group of traction units with the same role</t>
  </si>
  <si>
    <t>1st  traction unit in the group</t>
  </si>
  <si>
    <t>2nd  traction unit in the group</t>
  </si>
  <si>
    <t>3rd  traction unit in the group</t>
  </si>
  <si>
    <t>4th  traction unit in the group</t>
  </si>
  <si>
    <t>5th  traction unit in the group</t>
  </si>
  <si>
    <t>6th  traction unit in the group</t>
  </si>
  <si>
    <t>GSM-R</t>
  </si>
  <si>
    <t>Analogue Radio</t>
  </si>
  <si>
    <t>GSM-R without GPRS</t>
  </si>
  <si>
    <t>GSM-R with public roaming</t>
  </si>
  <si>
    <t>SBB requirement: to add e.g. ETM, ETCSLevel II, ZUG (national in CH)</t>
  </si>
  <si>
    <t>x</t>
  </si>
  <si>
    <t>ETM</t>
  </si>
  <si>
    <t>ETCS Level II</t>
  </si>
  <si>
    <t>Path study</t>
  </si>
  <si>
    <t>Path request</t>
  </si>
  <si>
    <t>Path Modification</t>
  </si>
  <si>
    <t>pre-arranged path/reserve capacity</t>
  </si>
  <si>
    <t>draft offer</t>
  </si>
  <si>
    <t>final offer</t>
  </si>
  <si>
    <t>confirmation of utilisation notification</t>
  </si>
  <si>
    <t>01</t>
  </si>
  <si>
    <t>Dossier created</t>
  </si>
  <si>
    <t>02</t>
  </si>
  <si>
    <t>Harmonisation closed positive result</t>
  </si>
  <si>
    <t>03</t>
  </si>
  <si>
    <t>Harmonisation closed negative result</t>
  </si>
  <si>
    <t>04</t>
  </si>
  <si>
    <t>Prepare path request</t>
  </si>
  <si>
    <t>05</t>
  </si>
  <si>
    <t>Updated section</t>
  </si>
  <si>
    <t>06</t>
  </si>
  <si>
    <t>Closing the dossier</t>
  </si>
  <si>
    <t>07</t>
  </si>
  <si>
    <t>Other</t>
  </si>
  <si>
    <t>Intermediate</t>
  </si>
  <si>
    <t>Destination</t>
  </si>
  <si>
    <t>Handover</t>
  </si>
  <si>
    <t>Interchange</t>
  </si>
  <si>
    <t>Handover &amp; Interchange</t>
  </si>
  <si>
    <t>State Border</t>
  </si>
  <si>
    <t>08</t>
  </si>
  <si>
    <t>none</t>
  </si>
  <si>
    <t>99</t>
  </si>
  <si>
    <t>mutually defined</t>
  </si>
  <si>
    <t>Active tilting</t>
  </si>
  <si>
    <t>Passive tilting</t>
  </si>
  <si>
    <t>Switched off</t>
  </si>
  <si>
    <t>No tilting</t>
  </si>
  <si>
    <t>0001</t>
  </si>
  <si>
    <t>Commercial stop</t>
  </si>
  <si>
    <t>Board/disembark passenger train, load/unload freight train</t>
  </si>
  <si>
    <t>RU</t>
  </si>
  <si>
    <t>0002</t>
  </si>
  <si>
    <t>Operational stop</t>
  </si>
  <si>
    <t>Stops needed by the IM (e.g. overpassing by another train)</t>
  </si>
  <si>
    <t>IM</t>
  </si>
  <si>
    <t>0003</t>
  </si>
  <si>
    <t>Service stop</t>
  </si>
  <si>
    <t>Stops which are used for non-commercial activities (e.g. boarding of staff)</t>
  </si>
  <si>
    <t>RU/IM</t>
  </si>
  <si>
    <t>0004</t>
  </si>
  <si>
    <t>System stop</t>
  </si>
  <si>
    <t>allowing the RU to change a system (e.g. signalling system, safety system)</t>
  </si>
  <si>
    <t>0005</t>
  </si>
  <si>
    <t>Reversing stop</t>
  </si>
  <si>
    <t>stop to enable train unit to run in the opposite direction (without change of engine)</t>
  </si>
  <si>
    <t>0006</t>
  </si>
  <si>
    <t>Stops for reversing move or driver change ends</t>
  </si>
  <si>
    <t>stop to enable train unit to run in the opposite direction (with using another engine at the other end of the train and change of driver)</t>
  </si>
  <si>
    <t>0007</t>
  </si>
  <si>
    <t>Stops for locomotive to run round train</t>
  </si>
  <si>
    <t>stop to enable train unit to run in the opposite direction (with using the same engine at the other end of the train)</t>
  </si>
  <si>
    <t>0008</t>
  </si>
  <si>
    <t>Technical check/inspection coaches/wagons</t>
  </si>
  <si>
    <t>e.g. at origin or intermediate station:
brake test, checking load</t>
  </si>
  <si>
    <t>0009</t>
  </si>
  <si>
    <t>Change gauge</t>
  </si>
  <si>
    <t>continuation on a network with a different gauge with change of bogies or adaptation of the axles (F-&gt;E, SVE-&gt;FI)</t>
  </si>
  <si>
    <t>0010</t>
  </si>
  <si>
    <t>0011</t>
  </si>
  <si>
    <t>0012</t>
  </si>
  <si>
    <t>change engine</t>
  </si>
  <si>
    <t>0013</t>
  </si>
  <si>
    <t>0014</t>
  </si>
  <si>
    <t>detach coach/wagon</t>
  </si>
  <si>
    <t>0015</t>
  </si>
  <si>
    <t>0016</t>
  </si>
  <si>
    <t>attach train</t>
  </si>
  <si>
    <t>0017</t>
  </si>
  <si>
    <t>split train</t>
  </si>
  <si>
    <t>0018</t>
  </si>
  <si>
    <t>Parking of vehicle</t>
  </si>
  <si>
    <t>e.g. need to park the train/composition midway for several hours</t>
  </si>
  <si>
    <t>0019</t>
  </si>
  <si>
    <t>Mail/parcel services</t>
  </si>
  <si>
    <t>0020</t>
  </si>
  <si>
    <t>shunting</t>
  </si>
  <si>
    <t>actual activity of shunting</t>
  </si>
  <si>
    <t>0021</t>
  </si>
  <si>
    <t>shunting service</t>
  </si>
  <si>
    <t>Request for shunting service (if offered by the IM or a third party)</t>
  </si>
  <si>
    <t>0022</t>
  </si>
  <si>
    <t>Request for services at the end of a train run (if offered by the IM or a third party)</t>
  </si>
  <si>
    <t>0023</t>
  </si>
  <si>
    <t>Loco driver change</t>
  </si>
  <si>
    <t>0024</t>
  </si>
  <si>
    <t>Loco driver break</t>
  </si>
  <si>
    <t>legal issue, e.g. to respect working law</t>
  </si>
  <si>
    <t>0025</t>
  </si>
  <si>
    <t>Crew change</t>
  </si>
  <si>
    <t>different to loco driver change as for the change of the crew a platform will be needed</t>
  </si>
  <si>
    <t>0026</t>
  </si>
  <si>
    <t>Custom and passport facilities</t>
  </si>
  <si>
    <t>0027</t>
  </si>
  <si>
    <t>Other stop reason (miscellaneous)</t>
  </si>
  <si>
    <t>0028</t>
  </si>
  <si>
    <t>Boarding only</t>
  </si>
  <si>
    <t>P</t>
  </si>
  <si>
    <t>0029</t>
  </si>
  <si>
    <t>Disembarking only</t>
  </si>
  <si>
    <t>0030</t>
  </si>
  <si>
    <t>Stop on request</t>
  </si>
  <si>
    <t>0031</t>
  </si>
  <si>
    <t>Departure equals to arrival time</t>
  </si>
  <si>
    <t>If in some stations only arrival times are published, this activity code may used to indicate that the train cannot continue before the published arrival time in case of an early arrival.</t>
  </si>
  <si>
    <t>0032</t>
  </si>
  <si>
    <t>Departure after disembarking</t>
  </si>
  <si>
    <t>mainly used at the end of train run, train may continue as soon as all passengers have disembarked</t>
  </si>
  <si>
    <t>0033</t>
  </si>
  <si>
    <t>No waiting for connection</t>
  </si>
  <si>
    <t>0034</t>
  </si>
  <si>
    <t>Watering</t>
  </si>
  <si>
    <t>Indicates the IM that a track with water access will be needed.</t>
  </si>
  <si>
    <t>0035</t>
  </si>
  <si>
    <t>Heating</t>
  </si>
  <si>
    <t>Indicates the IM that a track with heating equipment will be needed.</t>
  </si>
  <si>
    <t>0036</t>
  </si>
  <si>
    <t>Cleaning / disinfecting</t>
  </si>
  <si>
    <t>F</t>
  </si>
  <si>
    <t>0037</t>
  </si>
  <si>
    <t>Treatment on plants and live animals</t>
  </si>
  <si>
    <t>Watering, Foddering, Milking, Spraying, Closing ventilation flaps, Opening ventilation flaps</t>
  </si>
  <si>
    <t>0038</t>
  </si>
  <si>
    <t>Treatment of perishable goods</t>
  </si>
  <si>
    <t>Checking the temperature, Re-icing, Heating, Checking the proper functioning of the mechanical refrigeration equipment, Refuelling machinery, Switching machinery on or off</t>
  </si>
  <si>
    <t>0039</t>
  </si>
  <si>
    <t>Administrative operations</t>
  </si>
  <si>
    <t>Weighing, Re-forwarding, Submission to phytosanitary inspections</t>
  </si>
  <si>
    <t>0040</t>
  </si>
  <si>
    <t>?</t>
  </si>
  <si>
    <t>0041</t>
  </si>
  <si>
    <t>National / company codes:</t>
  </si>
  <si>
    <t>Examples:</t>
  </si>
  <si>
    <t>CZ01</t>
  </si>
  <si>
    <t>Stops from new stop opening day</t>
  </si>
  <si>
    <t>UK55</t>
  </si>
  <si>
    <t>Stop shorter than 1/2 min</t>
  </si>
  <si>
    <t>IT72</t>
  </si>
  <si>
    <t>Train report stop cancelled</t>
  </si>
  <si>
    <t>Guided working unit</t>
  </si>
  <si>
    <t>Passenger count point</t>
  </si>
  <si>
    <t>Photo run-by / Photo-stop</t>
  </si>
  <si>
    <t>on-time publication</t>
  </si>
  <si>
    <t>Value</t>
  </si>
  <si>
    <t>Description</t>
  </si>
  <si>
    <t>Additional</t>
  </si>
  <si>
    <t>Element</t>
  </si>
  <si>
    <t>R</t>
  </si>
  <si>
    <t>Type (R/C)</t>
  </si>
  <si>
    <t>C</t>
  </si>
  <si>
    <t>Mixed train</t>
  </si>
  <si>
    <t>Special Train</t>
  </si>
  <si>
    <t>For Royalty, Heads of States</t>
  </si>
  <si>
    <t xml:space="preserve">RU
IM
Both
(Blnk)
</t>
  </si>
  <si>
    <t>attach coach/wagon</t>
  </si>
  <si>
    <t>attach &amp; detach coach/wagon</t>
  </si>
  <si>
    <t>Train Activity Type</t>
  </si>
  <si>
    <t>0042</t>
  </si>
  <si>
    <t>0043</t>
  </si>
  <si>
    <t>0044</t>
  </si>
  <si>
    <t>0045</t>
  </si>
  <si>
    <t>0046</t>
  </si>
  <si>
    <t>1?</t>
  </si>
  <si>
    <t>2?</t>
  </si>
  <si>
    <t>3?</t>
  </si>
  <si>
    <t>4?</t>
  </si>
  <si>
    <t>?1</t>
  </si>
  <si>
    <t>?2</t>
  </si>
  <si>
    <t>?3</t>
  </si>
  <si>
    <t>?4</t>
  </si>
  <si>
    <t>?5</t>
  </si>
  <si>
    <t>?6</t>
  </si>
  <si>
    <t>Train Radio System</t>
  </si>
  <si>
    <t>Train CC System</t>
  </si>
  <si>
    <t>Type of Request</t>
  </si>
  <si>
    <t>Type of Update</t>
  </si>
  <si>
    <t>Type of Location</t>
  </si>
  <si>
    <t>Origin</t>
  </si>
  <si>
    <t>Tilting Function</t>
  </si>
  <si>
    <t>&lt;Name&gt;</t>
  </si>
  <si>
    <t xml:space="preserve">Passenger with Freight - military trains, the Overnight Express </t>
  </si>
  <si>
    <t>CompanyCode</t>
  </si>
  <si>
    <t>Location Primary Code</t>
  </si>
  <si>
    <t>Responsible Applicant</t>
  </si>
  <si>
    <t>Responsible RU</t>
  </si>
  <si>
    <t>Responsible IM</t>
  </si>
  <si>
    <t>Commercial Traffic Type</t>
  </si>
  <si>
    <t>Traffic Type</t>
  </si>
  <si>
    <t>Route Class</t>
  </si>
  <si>
    <t>IM Code</t>
  </si>
  <si>
    <t>Exceptional Gauging Code</t>
  </si>
  <si>
    <t>Ref or CodingR or C</t>
  </si>
  <si>
    <t>TAF (F)
TAP (P)
Both (Blnk)</t>
  </si>
  <si>
    <t>XSD Entity</t>
  </si>
  <si>
    <t>Standard to conform to</t>
  </si>
  <si>
    <t>Next working</t>
  </si>
  <si>
    <t>Association where there is a need to define a relationship between a train and ist next service. The same vehicle is used for the next train service. Also called "train-set turnover"</t>
  </si>
  <si>
    <t>Path Request/Offer - Yearly &amp; Adhoc</t>
  </si>
  <si>
    <t>harmonisation - in process</t>
  </si>
  <si>
    <t>harmonisation - accepted</t>
  </si>
  <si>
    <t>harmonisation - rejected</t>
  </si>
  <si>
    <t>harmonisation - completed</t>
  </si>
  <si>
    <t>path study request</t>
  </si>
  <si>
    <t>create offer</t>
  </si>
  <si>
    <t>coordination update</t>
  </si>
  <si>
    <t>draft alternative offer</t>
  </si>
  <si>
    <t xml:space="preserve"> (in process alteration)</t>
  </si>
  <si>
    <t>observation - in process</t>
  </si>
  <si>
    <t>observation - complete</t>
  </si>
  <si>
    <t>preparation of final offer - in process</t>
  </si>
  <si>
    <t>preparation of final offer - accepted</t>
  </si>
  <si>
    <t>preparation of final offer - rejected</t>
  </si>
  <si>
    <t>final offer - accepted</t>
  </si>
  <si>
    <t>final offer - rejected</t>
  </si>
  <si>
    <t>Dossier related</t>
  </si>
  <si>
    <t>Create Dossier</t>
  </si>
  <si>
    <t>Close Dossier</t>
  </si>
  <si>
    <t>Other Processes</t>
  </si>
  <si>
    <t>Utilisation Notification</t>
  </si>
  <si>
    <t>activate path (utilisation notification)</t>
  </si>
  <si>
    <t>Part of Utilisation Notification process</t>
  </si>
  <si>
    <t>combined with process trigger, into type of information</t>
  </si>
  <si>
    <t>see seperate xls</t>
  </si>
  <si>
    <t>421 is freight only. Add Passenger: R, R+Mg, G, P…</t>
  </si>
  <si>
    <t>From RU/IM Messages</t>
  </si>
  <si>
    <t>Infrastructure manager</t>
  </si>
  <si>
    <t>10 to 19 - Operational planning,Management</t>
  </si>
  <si>
    <t>Timetable compilation</t>
  </si>
  <si>
    <t xml:space="preserve">Formation of train if managed by Infrastructure Manager </t>
  </si>
  <si>
    <t>Mistakes in Operational procedures</t>
  </si>
  <si>
    <t>Wrong application of Priority rules</t>
  </si>
  <si>
    <t>Staff</t>
  </si>
  <si>
    <t>Other causes</t>
  </si>
  <si>
    <t>20 to 29 - Infrastructure installations</t>
  </si>
  <si>
    <t>Signalling installations</t>
  </si>
  <si>
    <t>Signalling installations at level crossings</t>
  </si>
  <si>
    <t>Telecommunication installations</t>
  </si>
  <si>
    <t>Power supply equipment</t>
  </si>
  <si>
    <t xml:space="preserve">Track </t>
  </si>
  <si>
    <t>Structures</t>
  </si>
  <si>
    <t>30 to 39 - Civil engineering causes</t>
  </si>
  <si>
    <t>Planned construction work</t>
  </si>
  <si>
    <t>Irregularities in execution of construction work</t>
  </si>
  <si>
    <t>Speed restriction due to defective track</t>
  </si>
  <si>
    <t>40 to 49 - Causes of other IM</t>
  </si>
  <si>
    <t>Delay caused by next IM</t>
  </si>
  <si>
    <t>Delay caused by previous IM</t>
  </si>
  <si>
    <t>Railway undertaking</t>
  </si>
  <si>
    <t>50 to 59 - Commercial causes</t>
  </si>
  <si>
    <t>Exceeding the stop time</t>
  </si>
  <si>
    <t>Request of the RU</t>
  </si>
  <si>
    <t>Loading operations</t>
  </si>
  <si>
    <t xml:space="preserve">Loading irregularities </t>
  </si>
  <si>
    <t xml:space="preserve">Commercial preparation of train </t>
  </si>
  <si>
    <t>60 to 69 - Rolling stock</t>
  </si>
  <si>
    <t>Roster planning / re-rostering</t>
  </si>
  <si>
    <t>Formation of trains by Railway undertaking</t>
  </si>
  <si>
    <t>Problems affecting coaches (Passenger transport)</t>
  </si>
  <si>
    <t>Problems affecting wagons (Freight transport)</t>
  </si>
  <si>
    <t>Problems affecting power cars, locomotives and railcars</t>
  </si>
  <si>
    <t>70 to 79 - Causes of other RU</t>
  </si>
  <si>
    <t>Delay caused by next RU</t>
  </si>
  <si>
    <t>Delay caused by previous RU</t>
  </si>
  <si>
    <t>80 to 89 - External causes</t>
  </si>
  <si>
    <t>Strike</t>
  </si>
  <si>
    <t>Administrative formalities</t>
  </si>
  <si>
    <t>Outside influence</t>
  </si>
  <si>
    <t>Effects of weather and natural causes</t>
  </si>
  <si>
    <t>Delay caused by external reasons on the next network</t>
  </si>
  <si>
    <t>90 to 99 - Secondary causes</t>
  </si>
  <si>
    <t>Dangerous incidents, accidents and hazards</t>
  </si>
  <si>
    <t xml:space="preserve"> Track occupation caused by the lateness of the same train    </t>
  </si>
  <si>
    <t xml:space="preserve"> Track occupation caused by the lateness of another train    </t>
  </si>
  <si>
    <t xml:space="preserve">Turn round           </t>
  </si>
  <si>
    <t xml:space="preserve">Connection                </t>
  </si>
  <si>
    <t xml:space="preserve">Further investigation needed  </t>
  </si>
  <si>
    <t>All codes can be used by both RU and IM. Delay responsability is according to this coloumn.</t>
  </si>
  <si>
    <t>Company Id</t>
  </si>
  <si>
    <t>Company Code</t>
  </si>
  <si>
    <t>920-1 (RICS)</t>
  </si>
  <si>
    <t>Process Trigger</t>
  </si>
  <si>
    <t>Coordinating IM</t>
  </si>
  <si>
    <t>Leading RU</t>
  </si>
  <si>
    <t>PathDossierError</t>
  </si>
  <si>
    <t>Country Code ISO</t>
  </si>
  <si>
    <t>ISO 3166-2</t>
  </si>
  <si>
    <t>TrainTypeCode</t>
  </si>
  <si>
    <t>Type of Service</t>
  </si>
  <si>
    <t>R/C?</t>
  </si>
  <si>
    <t>TrainCCSyst</t>
  </si>
  <si>
    <t>UIC 407-1</t>
  </si>
  <si>
    <t>CEN EN 15528</t>
  </si>
  <si>
    <t>Type of Information</t>
  </si>
  <si>
    <t>TrainActivityType</t>
  </si>
  <si>
    <t>CountryCodeISO</t>
  </si>
  <si>
    <t>LocationPrimaryCode</t>
  </si>
  <si>
    <t>P / F /  / O</t>
  </si>
  <si>
    <t xml:space="preserve">RU /  / IM </t>
  </si>
  <si>
    <t xml:space="preserve">Additional text here </t>
  </si>
  <si>
    <t>Not to be completed at this stage</t>
  </si>
  <si>
    <t>Full</t>
  </si>
  <si>
    <t>Partial</t>
  </si>
  <si>
    <t>None</t>
  </si>
  <si>
    <t>Pass
Freight
Both (Blnk)
Other</t>
  </si>
  <si>
    <t>Passenger with Freight - military trains, the Overnight Express; Royalty, Head of States</t>
  </si>
  <si>
    <t>Common European Codes:</t>
  </si>
  <si>
    <r>
      <t xml:space="preserve">Terminal service </t>
    </r>
    <r>
      <rPr>
        <i/>
        <sz val="10"/>
        <color indexed="8"/>
        <rFont val="Arial"/>
        <family val="2"/>
      </rPr>
      <t>(terminal in the meaning of final destination)</t>
    </r>
  </si>
  <si>
    <t>LocationSubsidiaryTypeCode</t>
  </si>
  <si>
    <t>00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</si>
  <si>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</si>
  <si>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</si>
  <si>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</si>
  <si>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</si>
  <si>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</si>
  <si>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</si>
  <si>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</si>
  <si>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</si>
  <si>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</si>
  <si>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Not specified</t>
  </si>
  <si>
    <t>Arrival at destination</t>
  </si>
  <si>
    <t>Departure at origin</t>
  </si>
  <si>
    <t>Intermediate arrival</t>
  </si>
  <si>
    <t>Intermediate departure</t>
  </si>
  <si>
    <t>Pass through</t>
  </si>
  <si>
    <t>Delay Reason</t>
  </si>
  <si>
    <t>Copy code of UIC 450-2</t>
  </si>
  <si>
    <t>Copy description of UIC 450-2</t>
  </si>
  <si>
    <t>Mod EG2</t>
  </si>
  <si>
    <t>EG2 / UIC 450-2</t>
  </si>
  <si>
    <t>Train Location Status</t>
  </si>
  <si>
    <t>EG2 / UIC 407-1</t>
  </si>
  <si>
    <t>National Section Elements</t>
  </si>
  <si>
    <t xml:space="preserve">These can be National Codes agreed by RU/IM and held on the IM system only - not required as a common list - </t>
  </si>
  <si>
    <t>Invalid Process trigger</t>
  </si>
  <si>
    <t>Invalid Coordinating IM</t>
  </si>
  <si>
    <t>Invalid Leading RU</t>
  </si>
  <si>
    <t>Invalid PathDossierError  0..∞</t>
  </si>
  <si>
    <t>Invalid Revised Request</t>
  </si>
  <si>
    <t>Invalid Free Text Field 0..∞</t>
  </si>
  <si>
    <t>Source is from</t>
  </si>
  <si>
    <t>Night train</t>
  </si>
  <si>
    <t xml:space="preserve">high speed train </t>
  </si>
  <si>
    <t xml:space="preserve">Intercity </t>
  </si>
  <si>
    <t xml:space="preserve">long distance train formed by a unit capable for high speed or not running on high speed or normal lines modern train unit high quality service restricted stopping pattern </t>
  </si>
  <si>
    <t xml:space="preserve">Interregional </t>
  </si>
  <si>
    <t xml:space="preserve">regional train running in more than one region </t>
  </si>
  <si>
    <t xml:space="preserve">Regional </t>
  </si>
  <si>
    <t xml:space="preserve">regional train organised by the regional government even if formed by a unit capable for high speed running on high speed lines </t>
  </si>
  <si>
    <t xml:space="preserve">(sub)Urban </t>
  </si>
  <si>
    <t xml:space="preserve">regional train organised by the regional government public transport in and around cities, running on ist own freeways underground or overground, operational running with signals </t>
  </si>
  <si>
    <t xml:space="preserve">Night train </t>
  </si>
  <si>
    <t xml:space="preserve">long distance train running overnight offering sleeping facilities (beds and or couchettes) </t>
  </si>
  <si>
    <t xml:space="preserve">Motor rail </t>
  </si>
  <si>
    <t xml:space="preserve">service transporting passenger's motor vehicle passengers are admitted either with vehicle only or with or without vehicle </t>
  </si>
  <si>
    <t xml:space="preserve">Mountain train </t>
  </si>
  <si>
    <t xml:space="preserve">Local train adapted for running in mountain railway lines </t>
  </si>
  <si>
    <t xml:space="preserve">long distance train formed by a unit capable for high speed running on high speed or normal lines most modern train unit highest quality service very restricted stopping pattern </t>
  </si>
  <si>
    <t>Pass</t>
  </si>
  <si>
    <t xml:space="preserve">Coach group </t>
  </si>
  <si>
    <t xml:space="preserve">Group of railway coaches that can be attached to and detached from one or more trains during a journey </t>
  </si>
  <si>
    <t xml:space="preserve">Bus </t>
  </si>
  <si>
    <t xml:space="preserve">Ship </t>
  </si>
  <si>
    <t xml:space="preserve">Ordered and shared taxi </t>
  </si>
  <si>
    <t xml:space="preserve">Taxi to be ordered and shared among users </t>
  </si>
  <si>
    <t xml:space="preserve">Tram </t>
  </si>
  <si>
    <t xml:space="preserve">Underground </t>
  </si>
  <si>
    <t xml:space="preserve">Underground train </t>
  </si>
  <si>
    <t>Historic Train</t>
  </si>
  <si>
    <t xml:space="preserve">Day car train </t>
  </si>
  <si>
    <t xml:space="preserve">Car sleeper train, motor rail (CST) </t>
  </si>
  <si>
    <t xml:space="preserve">Unaccompanied car service, motor rail </t>
  </si>
  <si>
    <t xml:space="preserve">Fast and Comfortable Interregional trains </t>
  </si>
  <si>
    <t xml:space="preserve">EuroCity </t>
  </si>
  <si>
    <t xml:space="preserve">ICE </t>
  </si>
  <si>
    <t xml:space="preserve">AVE </t>
  </si>
  <si>
    <t xml:space="preserve">Eurostar </t>
  </si>
  <si>
    <t>Talgo</t>
  </si>
  <si>
    <t xml:space="preserve">Oresundstog </t>
  </si>
  <si>
    <t xml:space="preserve">TGV </t>
  </si>
  <si>
    <t xml:space="preserve">TGV Bruxelles – Lille / Province </t>
  </si>
  <si>
    <t xml:space="preserve">TGV Geneve - Méditerranée </t>
  </si>
  <si>
    <t xml:space="preserve">TRN </t>
  </si>
  <si>
    <t xml:space="preserve">Intercités </t>
  </si>
  <si>
    <t xml:space="preserve">Allegro </t>
  </si>
  <si>
    <t xml:space="preserve">EuroCityBrenner </t>
  </si>
  <si>
    <t>Suburban</t>
  </si>
  <si>
    <t>Suburban Service</t>
  </si>
  <si>
    <t>Invalid or uknown Message Header</t>
  </si>
  <si>
    <t>Invalid or uknown Message Header.Message reference</t>
  </si>
  <si>
    <t>Invalid or uknown Message Header.Message reference.Message Type Code (A1)</t>
  </si>
  <si>
    <t>Invalid or uknown Message Header.Message reference.Message Type Version</t>
  </si>
  <si>
    <t>Invalid or uknown Message Header.Message reference.Message Number</t>
  </si>
  <si>
    <t>Invalid or uknown Message Header.Message reference.Message Date Time</t>
  </si>
  <si>
    <t xml:space="preserve">Invalid Message Header.Message Routing ID </t>
  </si>
  <si>
    <t>Invalid Message Header.Sender Reference</t>
  </si>
  <si>
    <t>Invalid or uknown Message Header.Sender Reference.Sender</t>
  </si>
  <si>
    <t>Invalid Message Header.Sender Reference.Sender.CI Instance Number</t>
  </si>
  <si>
    <t>Invalid or uknown Message Header.Recipient</t>
  </si>
  <si>
    <t>Invalid Message Header.Recipient.CI Instance Number</t>
  </si>
  <si>
    <t>Invalid or uknown AdministrativeContactInformation</t>
  </si>
  <si>
    <t>Invalid or uknown AdministrativeContactInformation.Company ID</t>
  </si>
  <si>
    <t>Train Journey Modification Indicator</t>
  </si>
  <si>
    <t>TrainJourneyModificationIndicator</t>
  </si>
  <si>
    <t>Modification Status Indicator</t>
  </si>
  <si>
    <t>ModificationStatusIndicator</t>
  </si>
  <si>
    <t>Whole train cancellation</t>
  </si>
  <si>
    <t>Partial train cancellation</t>
  </si>
  <si>
    <t>Station stop cancellation</t>
  </si>
  <si>
    <t>Additional station stop</t>
  </si>
  <si>
    <t>Rerouting</t>
  </si>
  <si>
    <t>Retiming</t>
  </si>
  <si>
    <t>reserved</t>
  </si>
  <si>
    <t>Invalid or uknown AdministrativeContactInformation.Name</t>
  </si>
  <si>
    <t>Invalid AdministrativeContactInformation.Phone number</t>
  </si>
  <si>
    <t>Invalid AdministrativeContactInformation.E-Mail</t>
  </si>
  <si>
    <t>Invalid AdministrativeContactInformation.Fax number</t>
  </si>
  <si>
    <t>Invalid AdministrativeContactInformation.User Identification</t>
  </si>
  <si>
    <t>Invalid or uknown Identifiers</t>
  </si>
  <si>
    <t>Invalid or uknown Identifiers.Planned Train ID (TRID)</t>
  </si>
  <si>
    <t>Invalid Identifiers.Case Reference ID (Dossier)</t>
  </si>
  <si>
    <t>Invalid or uknown Identifiers.Path Request ID</t>
  </si>
  <si>
    <t>Invalid Identifiers.Path ID</t>
  </si>
  <si>
    <t>Invalid Identifiers.Related to other Case reference IDs (Dossier) 0..∞</t>
  </si>
  <si>
    <t>Invalid Identifiers.Related to other Planned Train IDs 0..∞</t>
  </si>
  <si>
    <t>Invalid Identifiers.Related to other Path IDs 0..∞</t>
  </si>
  <si>
    <t>Invalid Identifiers.Reference to Path Request ID</t>
  </si>
  <si>
    <t>Invalid or uknown Message Status</t>
  </si>
  <si>
    <t>Invalid Received on Time indicator</t>
  </si>
  <si>
    <t>Invalid or uknown Type of Harmonization</t>
  </si>
  <si>
    <t>Invalid or uknown Type of request</t>
  </si>
  <si>
    <t>Invalid or uknown Type of information</t>
  </si>
  <si>
    <t>Invalid or uknown PathDossierError  0..∞.Error Code</t>
  </si>
  <si>
    <t>Invalid or uknown PathDossierError  0..∞.Error Text</t>
  </si>
  <si>
    <t>Invalid or uknown Type of update</t>
  </si>
  <si>
    <t>Invalid or uknown Train Information</t>
  </si>
  <si>
    <t>Invalid or uknown Train Information.Planned Journey Location 2..∞</t>
  </si>
  <si>
    <t>Invalid or uknown Train Information.Planned Journey Location 2..∞.Location Ident</t>
  </si>
  <si>
    <t>Invalid or uknown Train Information.Planned Journey Location 2..∞.Location Ident.Country Code ISO</t>
  </si>
  <si>
    <t>Invalid or uknown Train Information.Planned Journey Location 2..∞.Location Ident.Location Primary Code</t>
  </si>
  <si>
    <t>Invalid Train Information.Planned Journey Location 2..∞.Location Ident.PrimaryLocationName</t>
  </si>
  <si>
    <t>Invalid Train Information.Planned Journey Location 2..∞.Location Ident.Location Subsidiary Identification</t>
  </si>
  <si>
    <t>Invalid or uknown Train Information.Planned Journey Location 2..∞.Location Ident.Location Subsidiary Identification.Location Subsidiary type code</t>
  </si>
  <si>
    <t>Invalid or uknown Train Information.Planned Journey Location 2..∞.Location Ident.Location Subsidiary Identification.Location Subsidiary Code</t>
  </si>
  <si>
    <t>Invalid or uknown Train Information.Planned Journey Location 2..∞.Location Ident.Location Subsidiary Identification.Allocation Company</t>
  </si>
  <si>
    <t>Invalid Train Information.Planned Journey Location 2..∞.Location Ident.Location Subsidiary Identification.Location Subsidiary Name</t>
  </si>
  <si>
    <t>Invalid Train Information.Planned Journey Location 2..∞.Type of Location</t>
  </si>
  <si>
    <t>Invalid Train Information.Planned Journey Location 2..∞.Timing at location</t>
  </si>
  <si>
    <t>Invalid Train Information.Planned Journey Location 2..∞.Timing at location.Timing 1..∞</t>
  </si>
  <si>
    <t>Invalid or uknown Train Information.Planned Journey Location 2..∞.Timing at location.Timing 1..∞.Time</t>
  </si>
  <si>
    <t xml:space="preserve">Invalid Train Information.Planned Journey Location 2..∞.Timing at location.Timing 1..∞.TimingQualifierCode (attribute of "Timing at location")
</t>
  </si>
  <si>
    <t>Invalid or uknown Train Information.Planned Journey Location 2..∞.Timing at location.Timing 1..∞.Offset</t>
  </si>
  <si>
    <t>Invalid Train Information.Planned Journey Location 2..∞.Timing at location.Dwell Time</t>
  </si>
  <si>
    <t>Invalid Train Information.Planned Journey Location 2..∞.Free text field 0..∞</t>
  </si>
  <si>
    <t>Invalid Train Information.Planned Journey Location 2..∞.Responsible Applicant</t>
  </si>
  <si>
    <t>Invalid Train Information.Planned Journey Location 2..∞.Responsible RU</t>
  </si>
  <si>
    <t>Invalid Train Information.Planned Journey Location 2..∞.Responsible IM</t>
  </si>
  <si>
    <t>Invalid Train Information.Planned Journey Location 2..∞.Planned Train Data</t>
  </si>
  <si>
    <t>Invalid Train Information.Planned Journey Location 2..∞.Planned Train Data.Train type</t>
  </si>
  <si>
    <t>Invalid Train Information.Planned Journey Location 2..∞.Planned Train Data.Commercial Traffic Type</t>
  </si>
  <si>
    <t>Invalid or uknown Train Information.Planned Journey Location 2..∞.Planned Train Data.Traffic Type</t>
  </si>
  <si>
    <t>Invalid Train Information.Planned Journey Location 2..∞.Planned Train Data.Type of service</t>
  </si>
  <si>
    <t>Invalid Train Information.Planned Journey Location 2..∞.Planned Train Data.Type of service.Special service description code 1..∞</t>
  </si>
  <si>
    <t>Invalid Train Information.Planned Journey Location 2..∞.Planned Train Data.Type of service.Facility type description code 1..∞</t>
  </si>
  <si>
    <t>Invalid Train Information.Planned Journey Location 2..∞.Planned Train Data.Type of service.Characteristic description code 1..∞</t>
  </si>
  <si>
    <t>Invalid or uknown Train Information.Planned Journey Location 2..∞.Planned Train Data.Planned Train Technical Data</t>
  </si>
  <si>
    <t>Has been merged into Type Of Information</t>
  </si>
  <si>
    <t>Update Dossier</t>
  </si>
  <si>
    <t>Invalid or uknown Train Information.Planned Journey Location 2..∞.Planned Train Data.Planned Train Technical Data.Train Weight</t>
  </si>
  <si>
    <t>Invalid or uknown Train Information.Planned Journey Location 2..∞.Planned Train Data.Planned Train Technical Data.Train Length</t>
  </si>
  <si>
    <t>Invalid Train Information.Planned Journey Location 2..∞.Planned Train Data.Planned Train Technical Data.Weight of the set of carriages</t>
  </si>
  <si>
    <t>Invalid Train Information.Planned Journey Location 2..∞.Planned Train Data.Planned Train Technical Data.Length of set of carriages</t>
  </si>
  <si>
    <t>Invalid or uknown Train Information.Planned Journey Location 2..∞.Planned Train Data.Planned Train Technical Data.TractionDetails 1..∞</t>
  </si>
  <si>
    <t>Invalid or uknown Train Information.Planned Journey Location 2..∞.Planned Train Data.Planned Train Technical Data.TractionDetails 1..∞.Loco Type Number</t>
  </si>
  <si>
    <t>Invalid or uknown Train Information.Planned Journey Location 2..∞.Planned Train Data.Planned Train Technical Data.TractionDetails 1..∞.Traction Mode</t>
  </si>
  <si>
    <t>Invalid Train Information.Planned Journey Location 2..∞.Planned Train Data.Planned Train Technical Data.TractionDetails 1..∞.Train CC System</t>
  </si>
  <si>
    <t>Invalid Train Information.Planned Journey Location 2..∞.Planned Train Data.Planned Train Technical Data.TractionDetails 1..∞.Train Radio System</t>
  </si>
  <si>
    <t>Invalid Train Information.Planned Journey Location 2..∞.Planned Train Data.Planned Train Technical Data.TractionDetails 1..∞.Traction Weight</t>
  </si>
  <si>
    <t>Invalid Train Information.Planned Journey Location 2..∞.Planned Train Data.Planned Train Technical Data.TractionDetails 1..∞.Traction Length</t>
  </si>
  <si>
    <t>Invalid or uknown Train Information.Planned Journey Location 2..∞.Planned Train Data.Planned Train Technical Data.Train Max Speed</t>
  </si>
  <si>
    <t>Invalid Train Information.Planned Journey Location 2..∞.Planned Train Data.Planned Train Technical Data.Highest Planned Speed</t>
  </si>
  <si>
    <t>Invalid Train Information.Planned Journey Location 2..∞.Planned Train Data.Planned Train Technical Data.Tilting function</t>
  </si>
  <si>
    <t>Invalid Train Information.Planned Journey Location 2..∞.Planned Train Data.Planned Train Technical Data.Max Axle Weight</t>
  </si>
  <si>
    <t>Invalid Train Information.Planned Journey Location 2..∞.Planned Train Data.Planned Train Technical Data.Route Class</t>
  </si>
  <si>
    <t>Invalid Train Information.Planned Journey Location 2..∞.Planned Train Data.Planned Train Technical Data.Planned Brake Type</t>
  </si>
  <si>
    <t>Invalid Train Information.Planned Journey Location 2..∞.Planned Train Data.Planned Train Technical Data.Emergency Brake Override</t>
  </si>
  <si>
    <t>Invalid Train Information.Planned Journey Location 2..∞.Planned Train Data.Planned Train Technical Data.Planned Braking Ratio</t>
  </si>
  <si>
    <t>Invalid Train Information.Planned Journey Location 2..∞.Planned Train Data.Planned Train Technical Data.MinBrakedWeightPercent</t>
  </si>
  <si>
    <t>Invalid Train Information.Planned Journey Location 2..∞.Planned Train Data.Planned Train Technical Data.Brake Weight</t>
  </si>
  <si>
    <t>Invalid Train Information.Planned Journey Location 2..∞.Planned Train Data.Exceptional Gauging Reference 0 ..∞</t>
  </si>
  <si>
    <t>Invalid or uknown Train Information.Planned Journey Location 2..∞.Planned Train Data.Exceptional Gauging Reference 0 ..∞.IM Partner</t>
  </si>
  <si>
    <t>Invalid or uknown Train Information.Planned Journey Location 2..∞.Planned Train Data.Exceptional Gauging Reference 0 ..∞.Exceptional Gauging Code</t>
  </si>
  <si>
    <t>Invalid Train Information.Planned Journey Location 2..∞.Planned Train Data.Container Profile</t>
  </si>
  <si>
    <t>Invalid or uknown Train Information.Planned Journey Location 2..∞.Planned Train Data.Container Profile.Profile P1</t>
  </si>
  <si>
    <t>Invalid or uknown Train Information.Planned Journey Location 2..∞.Planned Train Data.Container Profile.Profile P2</t>
  </si>
  <si>
    <t>Invalid or uknown Train Information.Planned Journey Location 2..∞.Planned Train Data.Container Profile.Profile C1</t>
  </si>
  <si>
    <t>Invalid or uknown Train Information.Planned Journey Location 2..∞.Planned Train Data.Container Profile.Profile C2</t>
  </si>
  <si>
    <t>Invalid Train Information.Planned Journey Location 2..∞.Planned Train Data.Dangerous Goods Indication 0..∞</t>
  </si>
  <si>
    <t>Invalid or uknown Train Information.Planned Journey Location 2..∞.Planned Train Data.Dangerous Goods Indication 0..∞.Dan Good Type</t>
  </si>
  <si>
    <t>Invalid or uknown Train Information.Planned Journey Location 2..∞.Planned Train Data.Dangerous Goods Indication 0..∞.Dan Good Type.Hazard Number</t>
  </si>
  <si>
    <t>Invalid or uknown Train Information.Planned Journey Location 2..∞.Planned Train Data.Dangerous Goods Indication 0..∞.Dan Good Type.UN Material Number</t>
  </si>
  <si>
    <t>Invalid or uknown Train Information.Planned Journey Location 2..∞.Planned Train Data.Dangerous Goods Indication 0..∞.Dan Good Type.RID Classification</t>
  </si>
  <si>
    <t>Invalid or uknown Train Information.Planned Journey Location 2..∞.Planned Train Data.Dangerous Goods Indication 0..∞.Dan Good Type.Packing Group</t>
  </si>
  <si>
    <t>Invalid or uknown Train Information.Planned Journey Location 2..∞.Planned Train Data.Dangerous Goods Indication 0..∞.Dan Good Type.Weight of dangerous good</t>
  </si>
  <si>
    <t>Invalid Train Information.Planned Journey Location 2..∞.Status of Harmonization</t>
  </si>
  <si>
    <t>Invalid Train Information.Planned Journey Location 2..∞.Status of Harmonization.Interchange harmonized</t>
  </si>
  <si>
    <t>Invalid Train Information.Planned Journey Location 2..∞.Status of Harmonization.Handover harmonized</t>
  </si>
  <si>
    <t>Invalid Train Information.Planned Journey Location 2..∞.Train Activity Type 0..∞</t>
  </si>
  <si>
    <t>Invalid Train Information.Planned Journey Location 2..∞.AssociatedAttachedTrain ID 1..∞</t>
  </si>
  <si>
    <t>Invalid Train Information.Planned Journey Location 2..∞."On demand" path</t>
  </si>
  <si>
    <t>Invalid Train Information.Planned Journey Location 2..∞.Pre-arranged paths</t>
  </si>
  <si>
    <t>Invalid Train Information.Planned Journey Location 2..∞.Operational Train Number</t>
  </si>
  <si>
    <t>Invalid Train Information.Planned Journey Location 2..∞.Network specific parameters 1..∞</t>
  </si>
  <si>
    <t>Invalid Train Information.Planned Journey Location 2..∞.Network specific parameters 1..∞.Name</t>
  </si>
  <si>
    <t>Invalid Train Information.Planned Journey Location 2..∞.Network specific parameters 1..∞.Value</t>
  </si>
  <si>
    <t>Invalid or uknown Train Information.Path planning reference location</t>
  </si>
  <si>
    <t>Invalid or uknown Train Information.Path planning reference location.Location Ident</t>
  </si>
  <si>
    <t>Invalid or uknown Train Information.Path planning reference location.Location Ident.Country Code ISO</t>
  </si>
  <si>
    <t>Invalid or uknown Train Information.Path planning reference location.Location Ident.Location Primary Code</t>
  </si>
  <si>
    <t xml:space="preserve">Invalid Train Information.Path planning reference location.Location Ident.Location Subsidiary Identification </t>
  </si>
  <si>
    <t>Invalid or uknown Train Information.Path planning reference location.Location Ident.Location Subsidiary Identification .Location Subsidiary type code</t>
  </si>
  <si>
    <t>Invalid or uknown Train Information.Path planning reference location.Location Ident.Location Subsidiary Identification .Location Subsidiary Code</t>
  </si>
  <si>
    <t>Invalid or uknown Train Information.Path planning reference location.Location Ident.Location Subsidiary Identification .Allocation Company</t>
  </si>
  <si>
    <t>Invalid Train Information.Path planning reference location.Location Ident.Location Subsidiary Identification .LocationSubsidiaryName</t>
  </si>
  <si>
    <t xml:space="preserve">Invalid or uknown Train Information.Path planning reference location.Planned calendar </t>
  </si>
  <si>
    <t>Invalid Train Information.Path planning reference location.Planned calendar .BitmapDays</t>
  </si>
  <si>
    <t>Invalid or uknown Train Information.Path planning reference location.Planned calendar .Validity Period</t>
  </si>
  <si>
    <t>Invalid or uknown Train Information.Path planning reference location.Planned calendar .Validity Period.Start Date</t>
  </si>
  <si>
    <t>Invalid Train Information.Path planning reference location.Planned calendar .Validity Period.End Date</t>
  </si>
  <si>
    <t>Invalid or uknown Path Information</t>
  </si>
  <si>
    <t>Invalid or uknown Path Information.Journey Location 2..∞</t>
  </si>
  <si>
    <t>Invalid or uknown Path Information.Journey Location 2..∞.Location Ident</t>
  </si>
  <si>
    <t>Invalid or uknown Path Information.Journey Location 2..∞.Location Ident.Country Code ISO</t>
  </si>
  <si>
    <t>Invalid or uknown Path Information.Journey Location 2..∞.Location Ident.Location Primary Code</t>
  </si>
  <si>
    <t>Invalid or uknown Path Information.Journey Location 2..∞.Location Ident.PrimaryLocationName</t>
  </si>
  <si>
    <t>Invalid Path Information.Journey Location 2..∞.Location Ident.Location Subsidiary Identification</t>
  </si>
  <si>
    <t>Invalid or uknown Path Information.Journey Location 2..∞.Location Ident.Location Subsidiary Identification.Location Subsidiary type code</t>
  </si>
  <si>
    <t>UIC 920-X Patrick Mantell</t>
  </si>
  <si>
    <t>Invalid or uknown Path Information.Journey Location 2..∞.Location Ident.Location Subsidiary Identification.Location Subsidiary Code</t>
  </si>
  <si>
    <t>Invalid or uknown Path Information.Journey Location 2..∞.Location Ident.Location Subsidiary Identification.Allocation Company</t>
  </si>
  <si>
    <t>Invalid Path Information.Journey Location 2..∞.Location Ident.Location Subsidiary Identification.LocationSubsidiaryName</t>
  </si>
  <si>
    <t>Invalid Path Information.Journey Location 2..∞.Timing at location</t>
  </si>
  <si>
    <t>Invalid or uknown Path Information.Journey Location 2..∞.Timing at location.Timing 1..∞</t>
  </si>
  <si>
    <t>Invalid or uknown Path Information.Journey Location 2..∞.Timing at location.Timing 1..∞.Time</t>
  </si>
  <si>
    <t>Invalid Path Information.Journey Location 2..∞.Timing at location.Timing 1..∞.TimingQualifierCode (attribute of "Timing at location")</t>
  </si>
  <si>
    <t>Invalid or uknown Path Information.Journey Location 2..∞.Timing at location.Timing 1..∞.Offset</t>
  </si>
  <si>
    <t>Invalid Path Information.Journey Location 2..∞.Timing at location.Dwell Time</t>
  </si>
  <si>
    <t>Invalid Path Information.Journey Location 2..∞.Free text field 0..∞</t>
  </si>
  <si>
    <t>Invalid Path Information.Journey Location 2..∞.Responsible Applicant</t>
  </si>
  <si>
    <t>Invalid Path Information.Journey Location 2..∞.Responsible RU</t>
  </si>
  <si>
    <t>Invalid Path Information.Journey Location 2..∞.Responsible IM</t>
  </si>
  <si>
    <t>Invalid Path Information.Journey Location 2..∞.Planned Train Data</t>
  </si>
  <si>
    <t>Invalid or uknown Path Information.Journey Location 2..∞.Planned Train Data.Train type</t>
  </si>
  <si>
    <t>Invalid Path Information.Journey Location 2..∞.Planned Train Data.Commercial Traffic Type</t>
  </si>
  <si>
    <t>Invalid or uknown Path Information.Journey Location 2..∞.Planned Train Data.Traffic Type</t>
  </si>
  <si>
    <t>Invalid Path Information.Journey Location 2..∞.Planned Train Data.Type of service</t>
  </si>
  <si>
    <t>Invalid Path Information.Journey Location 2..∞.Planned Train Data.Type of service.Special service description code 1..∞</t>
  </si>
  <si>
    <t>Invalid Path Information.Journey Location 2..∞.Planned Train Data.Type of service.Facility type description code 1..∞</t>
  </si>
  <si>
    <t>Invalid Path Information.Journey Location 2..∞.Planned Train Data.Type of service.Characteristic description code 1..∞</t>
  </si>
  <si>
    <t>Invalid or uknown Path Information.Journey Location 2..∞.Planned Train Data.Planned Train Technical Data</t>
  </si>
  <si>
    <t>Invalid or uknown Path Information.Journey Location 2..∞.Planned Train Data.Planned Train Technical Data.Train Weight</t>
  </si>
  <si>
    <t>Invalid or uknown Path Information.Journey Location 2..∞.Planned Train Data.Planned Train Technical Data.Train Length</t>
  </si>
  <si>
    <t>Invalid Path Information.Journey Location 2..∞.Planned Train Data.Planned Train Technical Data.Weight of the set of carriages</t>
  </si>
  <si>
    <t>Invalid Path Information.Journey Location 2..∞.Planned Train Data.Planned Train Technical Data.Length of set of carriages</t>
  </si>
  <si>
    <t>Invalid or uknown Path Information.Journey Location 2..∞.Planned Train Data.Planned Train Technical Data.TractionDetails 1..∞</t>
  </si>
  <si>
    <t>Invalid or uknown Path Information.Journey Location 2..∞.Planned Train Data.Planned Train Technical Data.TractionDetails 1..∞.Loco Type Number</t>
  </si>
  <si>
    <t>Invalid or uknown Path Information.Journey Location 2..∞.Planned Train Data.Planned Train Technical Data.TractionDetails 1..∞.Traction Mode</t>
  </si>
  <si>
    <t>Invalid Path Information.Journey Location 2..∞.Planned Train Data.Planned Train Technical Data.TractionDetails 1..∞.Train CC System</t>
  </si>
  <si>
    <t>Invalid Path Information.Journey Location 2..∞.Planned Train Data.Planned Train Technical Data.TractionDetails 1..∞.Train Radio System</t>
  </si>
  <si>
    <t>Invalid Path Information.Journey Location 2..∞.Planned Train Data.Planned Train Technical Data.TractionDetails 1..∞.Traction Weight</t>
  </si>
  <si>
    <t>Invalid Path Information.Journey Location 2..∞.Planned Train Data.Planned Train Technical Data.TractionDetails 1..∞.Traction Length</t>
  </si>
  <si>
    <t>Invalid or uknown Path Information.Journey Location 2..∞.Planned Train Data.Planned Train Technical Data.Train Max Speed</t>
  </si>
  <si>
    <t>Invalid Path Information.Journey Location 2..∞.Planned Train Data.Planned Train Technical Data.Highest Planned Speed</t>
  </si>
  <si>
    <t>Invalid Path Information.Journey Location 2..∞.Planned Train Data.Planned Train Technical Data.Tilting function</t>
  </si>
  <si>
    <t>Invalid Path Information.Journey Location 2..∞.Planned Train Data.Planned Train Technical Data.Max Axle Weight</t>
  </si>
  <si>
    <t>Invalid Path Information.Journey Location 2..∞.Planned Train Data.Planned Train Technical Data.Route Class</t>
  </si>
  <si>
    <t>Invalid Path Information.Journey Location 2..∞.Planned Train Data.Planned Train Technical Data.Planned Brake Type</t>
  </si>
  <si>
    <t>Invalid Path Information.Journey Location 2..∞.Planned Train Data.Planned Train Technical Data.Emergency Brake Override</t>
  </si>
  <si>
    <t>Invalid Path Information.Journey Location 2..∞.Planned Train Data.Planned Train Technical Data.Planned Braking Ratio</t>
  </si>
  <si>
    <t>Invalid Path Information.Journey Location 2..∞.Planned Train Data.Planned Train Technical Data.MinBrakedWeightPercent</t>
  </si>
  <si>
    <t>Invalid Path Information.Journey Location 2..∞.Planned Train Data.Planned Train Technical Data.Brake Weight</t>
  </si>
  <si>
    <t>Invalid Path Information.Journey Location 2..∞.Planned Train Data.Exceptional Gauging Reference 0 ..∞</t>
  </si>
  <si>
    <t>Invalid or uknown Path Information.Journey Location 2..∞.Planned Train Data.Exceptional Gauging Reference 0 ..∞.IM Code</t>
  </si>
  <si>
    <t>Invalid or uknown Path Information.Journey Location 2..∞.Planned Train Data.Exceptional Gauging Reference 0 ..∞.Exceptional Gauging Code</t>
  </si>
  <si>
    <t>Invalid Path Information.Journey Location 2..∞.Planned Train Data.Container Profile</t>
  </si>
  <si>
    <t>Invalid or uknown Path Information.Journey Location 2..∞.Planned Train Data.Container Profile.Profile P1</t>
  </si>
  <si>
    <t>Invalid or uknown Path Information.Journey Location 2..∞.Planned Train Data.Container Profile.Profile P2</t>
  </si>
  <si>
    <t>Invalid or uknown Path Information.Journey Location 2..∞.Planned Train Data.Container Profile.Profile C1</t>
  </si>
  <si>
    <t>Invalid or uknown Path Information.Journey Location 2..∞.Planned Train Data.Container Profile.Profile C2</t>
  </si>
  <si>
    <t>Invalid Path Information.Journey Location 2..∞.Planned Train Data.Dangerous Goods Indication 0..∞</t>
  </si>
  <si>
    <t>Type of RU Harmonization</t>
  </si>
  <si>
    <t>Type of IM Harmonization</t>
  </si>
  <si>
    <t>RU Harmonisation</t>
  </si>
  <si>
    <t>IM Harmonisation</t>
  </si>
  <si>
    <t>Known to IM</t>
  </si>
  <si>
    <t>WG3</t>
  </si>
  <si>
    <t>Brake Type</t>
  </si>
  <si>
    <t>Invalid or uknown Path Information.Journey Location 2..∞.Planned Train Data.Dangerous Goods Indication 0..∞.Dan Good Type</t>
  </si>
  <si>
    <t>Invalid or uknown Path Information.Journey Location 2..∞.Planned Train Data.Dangerous Goods Indication 0..∞.Dan Good Type.Hazard Number</t>
  </si>
  <si>
    <t>Invalid or uknown Path Information.Journey Location 2..∞.Planned Train Data.Dangerous Goods Indication 0..∞.Dan Good Type.UN Material Number</t>
  </si>
  <si>
    <t>Invalid or uknown Path Information.Journey Location 2..∞.Planned Train Data.Dangerous Goods Indication 0..∞.Dan Good Type.RID Classification</t>
  </si>
  <si>
    <t>Invalid or uknown Path Information.Journey Location 2..∞.Planned Train Data.Dangerous Goods Indication 0..∞.Dan Good Type.Packing Group</t>
  </si>
  <si>
    <t>Invalid or uknown Path Information.Journey Location 2..∞.Planned Train Data.Dangerous Goods Indication 0..∞.Dan Good Type.Weight of dangerous good</t>
  </si>
  <si>
    <t>Invalid or uknown Path Information.Journey Location 2..∞.Status of Harmonization</t>
  </si>
  <si>
    <t>Invalid Path Information.Journey Location 2..∞.Status of Harmonization.Interchange harmonized</t>
  </si>
  <si>
    <t>Invalid Path Information.Journey Location 2..∞.Status of Harmonization.Handover harmonized</t>
  </si>
  <si>
    <t>Invalid Path Information.Journey Location 2..∞.Type of Location</t>
  </si>
  <si>
    <t>Invalid Path Information.Journey Location 2..∞.Train Activity Type 0..∞</t>
  </si>
  <si>
    <t>Invalid Path Information.Journey Location 2..∞.AssociatedAttachedTrain ID 1..∞</t>
  </si>
  <si>
    <t>Invalid Path Information.Journey Location 2..∞."On demand" path</t>
  </si>
  <si>
    <t>Invalid Path Information.Journey Location 2..∞.Pre-arranged paths</t>
  </si>
  <si>
    <t>Invalid Path Information.Journey Location 2..∞.Operational Train Number</t>
  </si>
  <si>
    <t>Invalid Path Information.Journey Location 2..∞.Network specific parameters 1..∞</t>
  </si>
  <si>
    <t>Invalid Path Information.Journey Location 2..∞.Network specific parameters 1..∞.Name</t>
  </si>
  <si>
    <t>Invalid Path Information.Journey Location 2..∞.Network specific parameters 1..∞.Value</t>
  </si>
  <si>
    <t>Invalid or uknown Network specific parameters 1..∞</t>
  </si>
  <si>
    <t>Invalid Network specific parameters 1..∞.Name</t>
  </si>
  <si>
    <t>Invalid Network specific parameters 1..∞.Value</t>
  </si>
  <si>
    <t>Invalid or uknown Affected section 1..∞</t>
  </si>
  <si>
    <t>Invalid or uknown Affected section 1..∞.Start of section</t>
  </si>
  <si>
    <t>Invalid or uknown Affected section 1..∞.Start of section.Location Ident</t>
  </si>
  <si>
    <t>Invalid or uknown Affected section 1..∞.Start of section.Location Ident.Country Code ISO</t>
  </si>
  <si>
    <t>Invalid or uknown Affected section 1..∞.Start of section.Location Ident.Location Primary Code</t>
  </si>
  <si>
    <t>Invalid Affected section 1..∞.Start of section.Location Ident.PrimaryLocationName</t>
  </si>
  <si>
    <t xml:space="preserve">Invalid Affected section 1..∞.Start of section.Location Ident.Location Subsidiary code </t>
  </si>
  <si>
    <t>Invalid or uknown Affected section 1..∞.Start of section.Location Ident.Location Subsidiary code .Location Subsidiary type code</t>
  </si>
  <si>
    <t xml:space="preserve">Invalid or uknown Affected section 1..∞.Start of section.Location Ident.Location Subsidiary code .Location Subsidiary Ident </t>
  </si>
  <si>
    <t>Invalid or uknown Affected section 1..∞.Start of section.Location Ident.Location Subsidiary code .Allocation Company</t>
  </si>
  <si>
    <t>Invalid Affected section 1..∞.Start of section.Location Ident.Location Subsidiary code .LocationSubsidiaryName</t>
  </si>
  <si>
    <t>Invalid Affected section 1..∞.Sequence of Start of Section</t>
  </si>
  <si>
    <t>Invalid or uknown Affected section 1..∞.End of section</t>
  </si>
  <si>
    <t>Invalid or uknown Affected section 1..∞.End of section.Location Ident</t>
  </si>
  <si>
    <t>Invalid or uknown Affected section 1..∞.End of section.Location Ident.Country Code ISO</t>
  </si>
  <si>
    <t>Invalid or uknown Affected section 1..∞.End of section.Location Ident.Location Primary Code</t>
  </si>
  <si>
    <t>Invalid Affected section 1..∞.End of section.Location Ident.PrimaryLocationName</t>
  </si>
  <si>
    <t>Invalid Affected section 1..∞.End of section.Location Ident.Location Subsidiary code</t>
  </si>
  <si>
    <t>Invalid or uknown Affected section 1..∞.End of section.Location Ident.Location Subsidiary code.Location Subsidiary type code</t>
  </si>
  <si>
    <t>Invalid or uknown Affected section 1..∞.End of section.Location Ident.Location Subsidiary code.Location Subsidiary Ident</t>
  </si>
  <si>
    <t>Invalid or uknown Affected section 1..∞.End of section.Location Ident.Location Subsidiary code.Allocation Company</t>
  </si>
  <si>
    <t>No alternative available</t>
  </si>
  <si>
    <t>Invalid Affected section 1..∞.End of section.Location Ident.Location Subsidiary code.LocationSubsidiaryName</t>
  </si>
  <si>
    <t>Invalid Affected section 1..∞.Sequence of End of Section</t>
  </si>
  <si>
    <t>Invalid Affected section 1..∞.Network Section</t>
  </si>
  <si>
    <t>Invalid or uknown Affected section 1..∞.Network Section.Network specific parameters 1..∞</t>
  </si>
  <si>
    <t>Invalid or uknown Affected section 1..∞.Network Section.Network specific parameters 1..∞.Name</t>
  </si>
  <si>
    <t>Invalid or uknown Affected section 1..∞.Network Section.Network specific parameters 1..∞.Value</t>
  </si>
  <si>
    <t>Invalid Affected section 1..∞.Operational Train Number</t>
  </si>
  <si>
    <t xml:space="preserve">Invalid or uknown Affected section 1..∞.Calendar </t>
  </si>
  <si>
    <t>Invalid Affected section 1..∞.Calendar .BitmapDays</t>
  </si>
  <si>
    <t>Invalid or uknown Affected section 1..∞.Calendar .Validity Period</t>
  </si>
  <si>
    <t>Invalid or uknown Affected section 1..∞.Calendar .Validity Period.Start Date</t>
  </si>
  <si>
    <t>Invalid Affected section 1..∞.Calendar .Validity Period.End Date</t>
  </si>
  <si>
    <t>Invalid or uknown Interruption Information</t>
  </si>
  <si>
    <t xml:space="preserve">Invalid or uknown Interruption Information.Interruption </t>
  </si>
  <si>
    <t>Invalid or uknown Interruption Information.Interruption .Interruption Reason</t>
  </si>
  <si>
    <t>Invalid Interruption Information.Interruption .Interruption DateTime</t>
  </si>
  <si>
    <t>Invalid Interruption Information.Interruption .Interruption Description</t>
  </si>
  <si>
    <t>Invalid Interruption Information.Interruption .Interruption Reference Number</t>
  </si>
  <si>
    <t>Hotel Train</t>
  </si>
  <si>
    <t>Ferry Hydrofoil</t>
  </si>
  <si>
    <t xml:space="preserve">Inter City Lyn </t>
  </si>
  <si>
    <t xml:space="preserve">International </t>
  </si>
  <si>
    <t xml:space="preserve">Express </t>
  </si>
  <si>
    <t xml:space="preserve">Euro Night </t>
  </si>
  <si>
    <t xml:space="preserve">X2000 </t>
  </si>
  <si>
    <t xml:space="preserve">Train SNCF </t>
  </si>
  <si>
    <t xml:space="preserve">TGV Sud-Est </t>
  </si>
  <si>
    <t xml:space="preserve">TGV Atlantique </t>
  </si>
  <si>
    <t xml:space="preserve">TGV Nord </t>
  </si>
  <si>
    <t xml:space="preserve">TGL </t>
  </si>
  <si>
    <t xml:space="preserve">TGV Duplex </t>
  </si>
  <si>
    <t xml:space="preserve">TGV Est </t>
  </si>
  <si>
    <t xml:space="preserve">TGV Interconnexion </t>
  </si>
  <si>
    <t xml:space="preserve">TGV France-Espagne </t>
  </si>
  <si>
    <t xml:space="preserve">Thalys </t>
  </si>
  <si>
    <t xml:space="preserve">hovercraft </t>
  </si>
  <si>
    <t xml:space="preserve">Wilhelm Tell Express </t>
  </si>
  <si>
    <t xml:space="preserve">City Night Line </t>
  </si>
  <si>
    <t>DelayReason</t>
  </si>
  <si>
    <t>TrainLocationStatus</t>
  </si>
  <si>
    <t xml:space="preserve">Pendolino </t>
  </si>
  <si>
    <t xml:space="preserve">Regional TER </t>
  </si>
  <si>
    <t xml:space="preserve">Supercity </t>
  </si>
  <si>
    <t xml:space="preserve">DB Nachtzug </t>
  </si>
  <si>
    <t xml:space="preserve">InterCityNotte </t>
  </si>
  <si>
    <t xml:space="preserve">Eurostar Italia </t>
  </si>
  <si>
    <t xml:space="preserve">Funicular </t>
  </si>
  <si>
    <t xml:space="preserve">Airport train </t>
  </si>
  <si>
    <t xml:space="preserve">Touristic train </t>
  </si>
  <si>
    <t xml:space="preserve">Artesia de jour </t>
  </si>
  <si>
    <t xml:space="preserve">Artesia de nuit </t>
  </si>
  <si>
    <t xml:space="preserve">Historical train, steam engine train </t>
  </si>
  <si>
    <t xml:space="preserve">Shinkansen </t>
  </si>
  <si>
    <t xml:space="preserve">Train hotel talgo </t>
  </si>
  <si>
    <t xml:space="preserve">Euromed </t>
  </si>
  <si>
    <t xml:space="preserve">Alaris </t>
  </si>
  <si>
    <t xml:space="preserve">Altaria </t>
  </si>
  <si>
    <t xml:space="preserve">Arco </t>
  </si>
  <si>
    <t xml:space="preserve">TEOZ train de jour confort </t>
  </si>
  <si>
    <t xml:space="preserve">S-Bahn </t>
  </si>
  <si>
    <t xml:space="preserve">ICN </t>
  </si>
  <si>
    <t xml:space="preserve">Rapid </t>
  </si>
  <si>
    <t xml:space="preserve">Accelerat </t>
  </si>
  <si>
    <t xml:space="preserve">ARZ </t>
  </si>
  <si>
    <t xml:space="preserve">Train de Nuit Corail Lunea </t>
  </si>
  <si>
    <t xml:space="preserve">Sonderzug </t>
  </si>
  <si>
    <t xml:space="preserve">InterCityRapid </t>
  </si>
  <si>
    <t xml:space="preserve">InterPici </t>
  </si>
  <si>
    <t xml:space="preserve">Fast train </t>
  </si>
  <si>
    <t xml:space="preserve">Euregio </t>
  </si>
  <si>
    <t xml:space="preserve">IC Ersatzbus </t>
  </si>
  <si>
    <t xml:space="preserve">IP Ersatzbus </t>
  </si>
  <si>
    <t xml:space="preserve">TGV-France Allemagne </t>
  </si>
  <si>
    <t xml:space="preserve">Replacement Bus </t>
  </si>
  <si>
    <t xml:space="preserve">TGV Duplex Lyria </t>
  </si>
  <si>
    <t xml:space="preserve">ES Fast </t>
  </si>
  <si>
    <t xml:space="preserve">Es AV Fast </t>
  </si>
  <si>
    <t xml:space="preserve">TGV France Luxembourg </t>
  </si>
  <si>
    <t xml:space="preserve">ICE Allemagne-France </t>
  </si>
  <si>
    <t xml:space="preserve">ÖBB Night Line </t>
  </si>
  <si>
    <t xml:space="preserve">Eurostar Italia AV </t>
  </si>
  <si>
    <t xml:space="preserve">Intercity Plus </t>
  </si>
  <si>
    <t xml:space="preserve">Riviera day </t>
  </si>
  <si>
    <t xml:space="preserve">Riviera night </t>
  </si>
  <si>
    <t>MERITS Process</t>
  </si>
  <si>
    <t>Special service description code</t>
  </si>
  <si>
    <t xml:space="preserve">TAP Code List 
B.4 7161
</t>
  </si>
  <si>
    <t>Facility type description code</t>
  </si>
  <si>
    <t xml:space="preserve">TAP Code List 
B.4 9039
 </t>
  </si>
  <si>
    <t>Characteristic description code</t>
  </si>
  <si>
    <t xml:space="preserve">TAP Code List B.4.7037 </t>
  </si>
  <si>
    <t>Type of Harmonisation</t>
  </si>
  <si>
    <t>Commercial Train with passenger coaches or trainsets</t>
  </si>
  <si>
    <t>Empty run of Train with passenger coaches or trainsets</t>
  </si>
  <si>
    <r>
      <t>train with passenger coaches</t>
    </r>
    <r>
      <rPr>
        <strike/>
        <sz val="10"/>
        <color indexed="10"/>
        <rFont val="Arial"/>
        <family val="2"/>
      </rPr>
      <t xml:space="preserve"> / trainsets</t>
    </r>
  </si>
  <si>
    <t>Digit 1 Code</t>
  </si>
  <si>
    <t>Two Digit Code</t>
  </si>
  <si>
    <t>Digit 2 Code</t>
  </si>
  <si>
    <t>Analogue - TESLA</t>
  </si>
  <si>
    <r>
      <t>attach engine</t>
    </r>
    <r>
      <rPr>
        <sz val="10"/>
        <color indexed="10"/>
        <rFont val="Arial"/>
        <family val="2"/>
      </rPr>
      <t>/unit</t>
    </r>
  </si>
  <si>
    <r>
      <t>detach engine</t>
    </r>
    <r>
      <rPr>
        <sz val="10"/>
        <color indexed="10"/>
        <rFont val="Arial"/>
        <family val="2"/>
      </rPr>
      <t>/unit</t>
    </r>
  </si>
  <si>
    <r>
      <t xml:space="preserve">Numbers 00 to 99 may be used by an IM for Network </t>
    </r>
    <r>
      <rPr>
        <strike/>
        <sz val="10"/>
        <rFont val="Arial"/>
        <family val="2"/>
      </rPr>
      <t>national</t>
    </r>
    <r>
      <rPr>
        <sz val="10"/>
        <rFont val="Arial"/>
        <family val="2"/>
      </rPr>
      <t xml:space="preserve"> purposes, just adding ISO country code</t>
    </r>
  </si>
  <si>
    <t xml:space="preserve">Eurostar City </t>
  </si>
  <si>
    <t xml:space="preserve">Rail Jet </t>
  </si>
  <si>
    <t xml:space="preserve">Fyra </t>
  </si>
  <si>
    <t xml:space="preserve">DB Autozug </t>
  </si>
  <si>
    <t xml:space="preserve">Berlin-Warszawa-Express </t>
  </si>
  <si>
    <t xml:space="preserve">NMBS Nachtzug </t>
  </si>
  <si>
    <t xml:space="preserve">Precios Mercado </t>
  </si>
  <si>
    <t xml:space="preserve">City Night Line Transferbus </t>
  </si>
  <si>
    <t>Commercial Brand Codes - From TAP List B.4.7009 - Linked to Service Mode</t>
  </si>
  <si>
    <t>TAJ: TAJ - Day car train</t>
  </si>
  <si>
    <t>TAC: TAC - Car sleeper train, motor rail (CST)</t>
  </si>
  <si>
    <t>Not going to be defined yet</t>
  </si>
  <si>
    <t>Combined Traffic Load Profile</t>
  </si>
  <si>
    <t>UIRR Leaflet</t>
  </si>
  <si>
    <t>Dossier Update</t>
  </si>
  <si>
    <t>SAE: SAE - Unaccompanied car service, motor rail</t>
  </si>
  <si>
    <t>EIC: EkspresIC - Fast and Comfortable Interregional trains</t>
  </si>
  <si>
    <t>EC: EuroCity - EuroCity</t>
  </si>
  <si>
    <t>ICE: ICE - ICE</t>
  </si>
  <si>
    <t>AVE: AVE - AVE</t>
  </si>
  <si>
    <t>EIL: EUROSTAR - Eurostar</t>
  </si>
  <si>
    <t>OTU: Oresundstog - Oresundstog</t>
  </si>
  <si>
    <t>TGV: TGV - TGV Bruxelles – Lille / Province</t>
  </si>
  <si>
    <t>TGV: TGV - TGV Geneve - Méditerranée</t>
  </si>
  <si>
    <t>TRN: Intercités - Intercités</t>
  </si>
  <si>
    <t>AE: ALLEGRO - Allegro</t>
  </si>
  <si>
    <t>ECB: EuroCityBrenner - EuroCityBrenner</t>
  </si>
  <si>
    <t>IC: Intercity - Intercity</t>
  </si>
  <si>
    <t>IC: Intercity - Inter City Lyn</t>
  </si>
  <si>
    <t>TRN</t>
  </si>
  <si>
    <t>International</t>
  </si>
  <si>
    <t>Express</t>
  </si>
  <si>
    <t>EN: EuroNight - Euro Night</t>
  </si>
  <si>
    <t>X2000: X2000 - X2000</t>
  </si>
  <si>
    <t>TRN: TRAIN - Train SNCF</t>
  </si>
  <si>
    <t>TGV: TGV - TGV Sud-Est</t>
  </si>
  <si>
    <t>TGV: TGV - TGV Atlantique</t>
  </si>
  <si>
    <t>TGV: TGV - TGV Nord</t>
  </si>
  <si>
    <t>TGV: LYRIA - TGL</t>
  </si>
  <si>
    <t>TGV: TGV - TGV Duplex</t>
  </si>
  <si>
    <t>TGV: TGV - TGV Est</t>
  </si>
  <si>
    <t>TGV: TGV - TGV Interconnexion</t>
  </si>
  <si>
    <t>TGV: TGV France-Espagne - TGV France-Espagne</t>
  </si>
  <si>
    <t>THALYS:  - Thalys</t>
  </si>
  <si>
    <t>Ferry:  - hovercraft</t>
  </si>
  <si>
    <t>regional train:  - Regional</t>
  </si>
  <si>
    <t>WTE: Wilhelm Tell Express - Wilhelm Tell Express</t>
  </si>
  <si>
    <t>CNL: City Night Line - City Night Line</t>
  </si>
  <si>
    <t>PENDOLINO:  - Pendolino</t>
  </si>
  <si>
    <t>TER: TRAIN - Regional TER</t>
  </si>
  <si>
    <t>SC: SuperCity - Supercity</t>
  </si>
  <si>
    <t>CNL: City Night Line (D) - DB Nachtzug</t>
  </si>
  <si>
    <t>INI: InterCityNotte Italia - InterCityNotte</t>
  </si>
  <si>
    <t>ESI: ES* Italia - Eurostar Italia</t>
  </si>
  <si>
    <t>Funicular</t>
  </si>
  <si>
    <t>Airport train</t>
  </si>
  <si>
    <t>Touristic train</t>
  </si>
  <si>
    <t>TGV: Artesia de jour - Artesia de jour</t>
  </si>
  <si>
    <t>TRN: Artesia de nuit - Artesia de nuit</t>
  </si>
  <si>
    <t>Historical train, steam engine train</t>
  </si>
  <si>
    <t>Shinkansen</t>
  </si>
  <si>
    <t>THT: TrainHotel Talgo - Train hotel talgo</t>
  </si>
  <si>
    <t>Euromed</t>
  </si>
  <si>
    <t>Alaris</t>
  </si>
  <si>
    <t>Altaria</t>
  </si>
  <si>
    <t>Arco</t>
  </si>
  <si>
    <t>Train running with another train</t>
  </si>
  <si>
    <t>Where trains have been attached at a previous location on the schedule</t>
  </si>
  <si>
    <t>TRN: TEOZ - TEOZ train de jour confort</t>
  </si>
  <si>
    <t>S-Bahn</t>
  </si>
  <si>
    <t>ICN</t>
  </si>
  <si>
    <t>Rapid</t>
  </si>
  <si>
    <t>Accelerat</t>
  </si>
  <si>
    <t>ARZ</t>
  </si>
  <si>
    <t>TRN: Train de nuit LUNEA - Train de Nuit Corail Lunea</t>
  </si>
  <si>
    <t>special train - Sonderzug</t>
  </si>
  <si>
    <t>InterCityRapid</t>
  </si>
  <si>
    <t>InterPici</t>
  </si>
  <si>
    <t>Fast train</t>
  </si>
  <si>
    <t>Euregio</t>
  </si>
  <si>
    <t>Bus - IC Ersatzbus</t>
  </si>
  <si>
    <t>Bus - IP Ersatzbus</t>
  </si>
  <si>
    <t>TGV: TGV-France Allemagne - TGV-France Allemagne</t>
  </si>
  <si>
    <t>Bus - Replacement Bus</t>
  </si>
  <si>
    <t>TGV: LYRIA Duplex - TGV Duplex Lyria</t>
  </si>
  <si>
    <t>ESF: ES Fast - ES Fast</t>
  </si>
  <si>
    <t>EAF: ES AV Fast - Es AV Fast</t>
  </si>
  <si>
    <t>TGV: TGV - TGV France Luxembourg</t>
  </si>
  <si>
    <t>ICE: ICE-Allemagne France - ICE Allemagne-France</t>
  </si>
  <si>
    <t>ÖBB-NIGHTLINE - ÖBB Night Line</t>
  </si>
  <si>
    <t>EAV: Eurostar Italia AV - Eurostar Italia AV</t>
  </si>
  <si>
    <t>ICP: Intercity Plus - Intercity Plus</t>
  </si>
  <si>
    <t>RID: Riviera Day - Riviera day</t>
  </si>
  <si>
    <t>RIN: Riviera Night - Riviera night</t>
  </si>
  <si>
    <t>ESC: Eurostar City - Eurostar City</t>
  </si>
  <si>
    <t>RJ: R A I L JET - Rail Jet</t>
  </si>
  <si>
    <t>FYR: Fyra - Fyra</t>
  </si>
  <si>
    <t>AZ: DB Autozug - DB Autozug</t>
  </si>
  <si>
    <t>Berlin-Warszawa-Express - Berlin-Warszawa-Express</t>
  </si>
  <si>
    <t>NMBS Nachtzug - NMBS Nachtzug</t>
  </si>
  <si>
    <t>PRECIOS MERCADO - Precios Mercado</t>
  </si>
  <si>
    <t>TGV: TGV - TGV</t>
  </si>
  <si>
    <t>City Night Line Transferbus</t>
  </si>
  <si>
    <t>RU
IM
Both
(Blnk)</t>
  </si>
  <si>
    <t xml:space="preserve">C </t>
  </si>
  <si>
    <t>Traffic Type - From TAP List - B.4.7009 - Generic Service Modes</t>
  </si>
  <si>
    <t xml:space="preserve">Additional loading </t>
  </si>
  <si>
    <t xml:space="preserve">Additional loading of vehicles on a train of accompanied motorcars </t>
  </si>
  <si>
    <t xml:space="preserve">Additional unloading </t>
  </si>
  <si>
    <t xml:space="preserve">Additional unloading of vehicles from a train of accompanied motorcars </t>
  </si>
  <si>
    <t xml:space="preserve">Breakfast </t>
  </si>
  <si>
    <t xml:space="preserve">Dinner </t>
  </si>
  <si>
    <t xml:space="preserve">Loading </t>
  </si>
  <si>
    <t xml:space="preserve">Loading of vehicles on a train of accompanied motorcars </t>
  </si>
  <si>
    <t xml:space="preserve">Lunch </t>
  </si>
  <si>
    <t xml:space="preserve">Unloading </t>
  </si>
  <si>
    <t xml:space="preserve">Unloading of vehicles from a train of accompanied motorcars </t>
  </si>
  <si>
    <t xml:space="preserve">Child </t>
  </si>
  <si>
    <t xml:space="preserve">Services for children </t>
  </si>
  <si>
    <t xml:space="preserve">Cold buffet </t>
  </si>
  <si>
    <t xml:space="preserve">Cold buffet service </t>
  </si>
  <si>
    <t xml:space="preserve">Restaurant in 1st class only </t>
  </si>
  <si>
    <t>deactivate path (utilisation notification)</t>
  </si>
  <si>
    <t xml:space="preserve">Restaurant service in 1st class only </t>
  </si>
  <si>
    <t xml:space="preserve">Hot buffet </t>
  </si>
  <si>
    <t xml:space="preserve">Hot buffet service </t>
  </si>
  <si>
    <t xml:space="preserve">Meal included for 1st class passengers </t>
  </si>
  <si>
    <t xml:space="preserve">Meal service included for 1st class passengers </t>
  </si>
  <si>
    <t xml:space="preserve">Trolley </t>
  </si>
  <si>
    <t xml:space="preserve">Trolley service (beverage and food cart) </t>
  </si>
  <si>
    <t xml:space="preserve">Snack </t>
  </si>
  <si>
    <t xml:space="preserve">Disabled </t>
  </si>
  <si>
    <t xml:space="preserve">Services for disabled persons </t>
  </si>
  <si>
    <t xml:space="preserve">Movies </t>
  </si>
  <si>
    <t xml:space="preserve">Business </t>
  </si>
  <si>
    <t xml:space="preserve">Services for business people </t>
  </si>
  <si>
    <t xml:space="preserve">Nursery </t>
  </si>
  <si>
    <t xml:space="preserve">Nursery service </t>
  </si>
  <si>
    <t xml:space="preserve">Buffet </t>
  </si>
  <si>
    <t xml:space="preserve">Special services for military </t>
  </si>
  <si>
    <t xml:space="preserve">Special services for army families </t>
  </si>
  <si>
    <t xml:space="preserve">Boarding possible 2 hours before departure </t>
  </si>
  <si>
    <t xml:space="preserve">Boarding is possible 2 hours before departure </t>
  </si>
  <si>
    <t xml:space="preserve">Alighting possible until 2 hours after arrival </t>
  </si>
  <si>
    <t xml:space="preserve">Alighting is possible up to 2 hours after arrival </t>
  </si>
  <si>
    <t xml:space="preserve">Boarding possible 30 minutes before departure </t>
  </si>
  <si>
    <t xml:space="preserve">Boarding is possible 30 minutes before departure </t>
  </si>
  <si>
    <t>Alighting possible until 30 minutes after arrival</t>
  </si>
  <si>
    <t xml:space="preserve">Alighting is possible up to 30 minutes after arrival </t>
  </si>
  <si>
    <t xml:space="preserve">Postal services </t>
  </si>
  <si>
    <t xml:space="preserve">Postal services available </t>
  </si>
  <si>
    <t xml:space="preserve">Meal at the seat </t>
  </si>
  <si>
    <t xml:space="preserve">Meal is provided at the seat </t>
  </si>
  <si>
    <t xml:space="preserve">Self service </t>
  </si>
  <si>
    <t xml:space="preserve">Self service meals </t>
  </si>
  <si>
    <t xml:space="preserve">Overnight stay </t>
  </si>
  <si>
    <t xml:space="preserve">Overnight stay possible on board </t>
  </si>
  <si>
    <t xml:space="preserve">Luggage transport </t>
  </si>
  <si>
    <t xml:space="preserve">Luggage transport offered </t>
  </si>
  <si>
    <t xml:space="preserve">Luggage transport excluded </t>
  </si>
  <si>
    <t xml:space="preserve">Luggage transport is not offered </t>
  </si>
  <si>
    <t xml:space="preserve">Music </t>
  </si>
  <si>
    <t xml:space="preserve">Check-in </t>
  </si>
  <si>
    <t xml:space="preserve">Time at which the traveller checks in </t>
  </si>
  <si>
    <t xml:space="preserve">Check-out </t>
  </si>
  <si>
    <t xml:space="preserve">Time at which the traveller checks out </t>
  </si>
  <si>
    <t>TAP Code B.4.7161 - Special service description code</t>
  </si>
  <si>
    <t>TAP Code B.4.9039 - Facility type description code</t>
  </si>
  <si>
    <t xml:space="preserve">First-class sleepers </t>
  </si>
  <si>
    <t xml:space="preserve">Standard class sleepers </t>
  </si>
  <si>
    <t xml:space="preserve">First-class seats </t>
  </si>
  <si>
    <t xml:space="preserve">Second-class seats </t>
  </si>
  <si>
    <t xml:space="preserve">First-class couchettes </t>
  </si>
  <si>
    <t xml:space="preserve">Second-class couchettes </t>
  </si>
  <si>
    <t xml:space="preserve">Sleeperette </t>
  </si>
  <si>
    <t xml:space="preserve">Restaurant </t>
  </si>
  <si>
    <t xml:space="preserve">First-class sleeper, single </t>
  </si>
  <si>
    <t xml:space="preserve">First-class sleeper, special </t>
  </si>
  <si>
    <t xml:space="preserve">First-class sleeper, double </t>
  </si>
  <si>
    <t xml:space="preserve">Vehicle transport </t>
  </si>
  <si>
    <t xml:space="preserve">Second-class, sleeper, T2 </t>
  </si>
  <si>
    <t xml:space="preserve">Second-class sleeper, T3 </t>
  </si>
  <si>
    <t xml:space="preserve">Second-class sleeper T4 </t>
  </si>
  <si>
    <t xml:space="preserve">First-class sleeper, single, shower </t>
  </si>
  <si>
    <t xml:space="preserve">First-class sleeper, double, shower </t>
  </si>
  <si>
    <t xml:space="preserve">Non-smoker service </t>
  </si>
  <si>
    <t xml:space="preserve">Heavily disabled </t>
  </si>
  <si>
    <t xml:space="preserve">Baby room </t>
  </si>
  <si>
    <t xml:space="preserve">Bicycle transport </t>
  </si>
  <si>
    <t xml:space="preserve">Wheelchair access </t>
  </si>
  <si>
    <t xml:space="preserve">Video coach </t>
  </si>
  <si>
    <t xml:space="preserve">Mini-bar </t>
  </si>
  <si>
    <t xml:space="preserve">Panorama coach </t>
  </si>
  <si>
    <t xml:space="preserve">Telephone </t>
  </si>
  <si>
    <t xml:space="preserve">Power supply </t>
  </si>
  <si>
    <t xml:space="preserve">Pullmann coach </t>
  </si>
  <si>
    <t xml:space="preserve">Bar </t>
  </si>
  <si>
    <t xml:space="preserve">Family compartment </t>
  </si>
  <si>
    <t>Linked To</t>
  </si>
  <si>
    <t>Link Description</t>
  </si>
  <si>
    <t>Starting from 6000 series onwards</t>
  </si>
  <si>
    <t>Empty Passenger Train? (To be discussed with Retail)</t>
  </si>
  <si>
    <t>Prepare path cancellation</t>
  </si>
  <si>
    <t>Full / Partial Cancellation</t>
  </si>
  <si>
    <t>MERITS</t>
  </si>
  <si>
    <t>5?</t>
  </si>
  <si>
    <t>No Leading Engine</t>
  </si>
  <si>
    <t>Engine at the rear - Driving Vehicle Trailer (DVT) Leading</t>
  </si>
  <si>
    <t>ATC</t>
  </si>
  <si>
    <t xml:space="preserve">TV </t>
  </si>
  <si>
    <t>SZDC</t>
  </si>
  <si>
    <t>SBB</t>
  </si>
  <si>
    <t>D-B, SBB</t>
  </si>
  <si>
    <t>Company Name - Indication where the system comes from</t>
  </si>
  <si>
    <t>Analogue - TRS 160MHz</t>
  </si>
  <si>
    <t>Analogue - TRS 450MHz</t>
  </si>
  <si>
    <t>Analogue - ASCOM</t>
  </si>
  <si>
    <t xml:space="preserve">GSM </t>
  </si>
  <si>
    <t>Location related</t>
  </si>
  <si>
    <t>Run Through (Passing Time)</t>
  </si>
  <si>
    <t>Between two IMs in one Country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</si>
</sst>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dd/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0"/>
    </font>
    <font>
      <b/>
      <i/>
      <sz val="12"/>
      <color indexed="18"/>
      <name val="Arial"/>
      <family val="2"/>
    </font>
    <font>
      <b/>
      <sz val="14"/>
      <color indexed="56"/>
      <name val="Arial"/>
      <family val="2"/>
    </font>
    <font>
      <b/>
      <sz val="10"/>
      <color indexed="1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i/>
      <sz val="10"/>
      <color indexed="18"/>
      <name val="Arial"/>
      <family val="2"/>
    </font>
    <font>
      <b/>
      <sz val="8"/>
      <name val="Tahoma"/>
      <family val="0"/>
    </font>
    <font>
      <sz val="11"/>
      <color indexed="12"/>
      <name val="Arial"/>
      <family val="0"/>
    </font>
    <font>
      <b/>
      <sz val="14"/>
      <color indexed="12"/>
      <name val="Arial"/>
      <family val="0"/>
    </font>
    <font>
      <strike/>
      <sz val="11"/>
      <name val="Arial"/>
      <family val="0"/>
    </font>
    <font>
      <b/>
      <strike/>
      <sz val="14"/>
      <color indexed="56"/>
      <name val="Arial"/>
      <family val="0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0" fillId="35" borderId="1" applyNumberFormat="0" applyAlignment="0" applyProtection="0"/>
    <xf numFmtId="0" fontId="3" fillId="36" borderId="2" applyNumberFormat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8" borderId="2" applyNumberFormat="0" applyAlignment="0" applyProtection="0"/>
    <xf numFmtId="0" fontId="48" fillId="0" borderId="3" applyNumberFormat="0" applyFill="0" applyAlignment="0" applyProtection="0"/>
    <xf numFmtId="0" fontId="5" fillId="0" borderId="4" applyNumberFormat="0" applyFill="0" applyAlignment="0" applyProtection="0"/>
    <xf numFmtId="0" fontId="6" fillId="37" borderId="5" applyNumberFormat="0" applyAlignment="0" applyProtection="0"/>
    <xf numFmtId="0" fontId="40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7" fillId="1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5" borderId="2" applyNumberFormat="0" applyAlignment="0" applyProtection="0"/>
    <xf numFmtId="0" fontId="11" fillId="7" borderId="2" applyNumberFormat="0" applyAlignment="0" applyProtection="0"/>
    <xf numFmtId="0" fontId="6" fillId="44" borderId="5" applyNumberFormat="0" applyAlignment="0" applyProtection="0"/>
    <xf numFmtId="0" fontId="46" fillId="37" borderId="5" applyNumberFormat="0" applyAlignment="0" applyProtection="0"/>
    <xf numFmtId="0" fontId="5" fillId="0" borderId="4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9" borderId="1" applyNumberFormat="0" applyFont="0" applyAlignment="0" applyProtection="0"/>
    <xf numFmtId="0" fontId="13" fillId="8" borderId="9" applyNumberFormat="0" applyAlignment="0" applyProtection="0"/>
    <xf numFmtId="0" fontId="0" fillId="9" borderId="1" applyNumberFormat="0" applyFont="0" applyAlignment="0" applyProtection="0"/>
    <xf numFmtId="0" fontId="45" fillId="0" borderId="10" applyNumberFormat="0" applyFill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12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3" fillId="36" borderId="9" applyNumberFormat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2" fillId="7" borderId="2" applyNumberFormat="0" applyAlignment="0" applyProtection="0"/>
    <xf numFmtId="0" fontId="44" fillId="20" borderId="2" applyNumberFormat="0" applyAlignment="0" applyProtection="0"/>
    <xf numFmtId="0" fontId="43" fillId="20" borderId="9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39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107" applyAlignment="1">
      <alignment wrapText="1"/>
      <protection/>
    </xf>
    <xf numFmtId="0" fontId="0" fillId="0" borderId="0" xfId="107" applyFont="1" applyAlignment="1">
      <alignment wrapText="1"/>
      <protection/>
    </xf>
    <xf numFmtId="0" fontId="0" fillId="0" borderId="0" xfId="107" applyFont="1" applyAlignment="1" quotePrefix="1">
      <alignment wrapText="1"/>
      <protection/>
    </xf>
    <xf numFmtId="0" fontId="0" fillId="0" borderId="0" xfId="107" applyBorder="1" applyAlignment="1">
      <alignment wrapText="1"/>
      <protection/>
    </xf>
    <xf numFmtId="0" fontId="0" fillId="19" borderId="0" xfId="107" applyFont="1" applyFill="1" applyAlignment="1">
      <alignment wrapText="1"/>
      <protection/>
    </xf>
    <xf numFmtId="0" fontId="0" fillId="19" borderId="18" xfId="107" applyFont="1" applyFill="1" applyBorder="1" applyAlignment="1">
      <alignment wrapText="1"/>
      <protection/>
    </xf>
    <xf numFmtId="0" fontId="25" fillId="0" borderId="0" xfId="107" applyFont="1" applyAlignment="1">
      <alignment wrapText="1"/>
      <protection/>
    </xf>
    <xf numFmtId="0" fontId="0" fillId="0" borderId="0" xfId="107" applyFont="1" applyFill="1" applyAlignment="1">
      <alignment wrapText="1"/>
      <protection/>
    </xf>
    <xf numFmtId="0" fontId="0" fillId="0" borderId="0" xfId="107" applyFill="1" applyAlignment="1">
      <alignment wrapText="1"/>
      <protection/>
    </xf>
    <xf numFmtId="0" fontId="0" fillId="19" borderId="19" xfId="107" applyFont="1" applyFill="1" applyBorder="1" applyAlignment="1">
      <alignment horizontal="left" wrapText="1"/>
      <protection/>
    </xf>
    <xf numFmtId="0" fontId="0" fillId="19" borderId="0" xfId="107" applyFont="1" applyFill="1" applyBorder="1" applyAlignment="1">
      <alignment wrapText="1"/>
      <protection/>
    </xf>
    <xf numFmtId="0" fontId="0" fillId="0" borderId="0" xfId="107" applyFont="1" applyBorder="1" applyAlignment="1">
      <alignment wrapText="1"/>
      <protection/>
    </xf>
    <xf numFmtId="0" fontId="0" fillId="19" borderId="0" xfId="107" applyFont="1" applyFill="1" applyAlignment="1">
      <alignment horizontal="center" wrapText="1"/>
      <protection/>
    </xf>
    <xf numFmtId="0" fontId="0" fillId="0" borderId="0" xfId="107" applyFont="1" applyAlignment="1">
      <alignment horizontal="center" wrapText="1"/>
      <protection/>
    </xf>
    <xf numFmtId="0" fontId="0" fillId="0" borderId="0" xfId="107" applyAlignment="1">
      <alignment horizontal="center" wrapText="1"/>
      <protection/>
    </xf>
    <xf numFmtId="0" fontId="0" fillId="19" borderId="19" xfId="107" applyFont="1" applyFill="1" applyBorder="1" applyAlignment="1">
      <alignment horizontal="center" wrapText="1"/>
      <protection/>
    </xf>
    <xf numFmtId="0" fontId="0" fillId="0" borderId="0" xfId="107" applyBorder="1" applyAlignment="1">
      <alignment horizontal="center" wrapText="1"/>
      <protection/>
    </xf>
    <xf numFmtId="0" fontId="0" fillId="19" borderId="0" xfId="107" applyFont="1" applyFill="1" applyBorder="1" applyAlignment="1">
      <alignment horizontal="center" wrapText="1"/>
      <protection/>
    </xf>
    <xf numFmtId="0" fontId="25" fillId="0" borderId="0" xfId="107" applyFont="1" applyAlignment="1">
      <alignment horizontal="center" wrapText="1"/>
      <protection/>
    </xf>
    <xf numFmtId="0" fontId="0" fillId="0" borderId="0" xfId="107" applyFont="1" applyFill="1" applyAlignment="1">
      <alignment horizontal="center" wrapText="1"/>
      <protection/>
    </xf>
    <xf numFmtId="0" fontId="0" fillId="0" borderId="0" xfId="107" applyFont="1" applyAlignment="1">
      <alignment horizontal="left" wrapText="1"/>
      <protection/>
    </xf>
    <xf numFmtId="0" fontId="0" fillId="19" borderId="0" xfId="107" applyFont="1" applyFill="1" applyBorder="1" applyAlignment="1">
      <alignment horizontal="center" vertical="top" wrapText="1"/>
      <protection/>
    </xf>
    <xf numFmtId="0" fontId="0" fillId="19" borderId="0" xfId="107" applyFont="1" applyFill="1" applyAlignment="1">
      <alignment horizontal="center" vertical="top" wrapText="1"/>
      <protection/>
    </xf>
    <xf numFmtId="0" fontId="0" fillId="19" borderId="0" xfId="107" applyFont="1" applyFill="1" applyAlignment="1">
      <alignment vertical="top" wrapText="1"/>
      <protection/>
    </xf>
    <xf numFmtId="0" fontId="0" fillId="19" borderId="19" xfId="107" applyFont="1" applyFill="1" applyBorder="1" applyAlignment="1">
      <alignment horizontal="center" vertical="top" wrapText="1"/>
      <protection/>
    </xf>
    <xf numFmtId="0" fontId="0" fillId="19" borderId="18" xfId="107" applyFont="1" applyFill="1" applyBorder="1" applyAlignment="1">
      <alignment vertical="top" wrapText="1"/>
      <protection/>
    </xf>
    <xf numFmtId="0" fontId="0" fillId="0" borderId="0" xfId="107" applyAlignment="1">
      <alignment vertical="top" wrapText="1"/>
      <protection/>
    </xf>
    <xf numFmtId="0" fontId="26" fillId="0" borderId="0" xfId="107" applyFont="1" applyAlignment="1">
      <alignment horizontal="center" wrapText="1"/>
      <protection/>
    </xf>
    <xf numFmtId="0" fontId="26" fillId="0" borderId="0" xfId="107" applyFont="1" applyAlignment="1">
      <alignment wrapText="1"/>
      <protection/>
    </xf>
    <xf numFmtId="0" fontId="27" fillId="0" borderId="0" xfId="107" applyFont="1" applyAlignment="1">
      <alignment horizontal="center" wrapText="1"/>
      <protection/>
    </xf>
    <xf numFmtId="0" fontId="0" fillId="19" borderId="18" xfId="107" applyFont="1" applyFill="1" applyBorder="1" applyAlignment="1">
      <alignment horizontal="center" wrapText="1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/>
      <protection/>
    </xf>
    <xf numFmtId="0" fontId="28" fillId="0" borderId="0" xfId="107" applyFont="1" applyAlignment="1" quotePrefix="1">
      <alignment/>
      <protection/>
    </xf>
    <xf numFmtId="0" fontId="0" fillId="0" borderId="0" xfId="108" applyFont="1" applyFill="1" applyBorder="1" applyAlignment="1">
      <alignment horizontal="justify" vertical="top" wrapText="1"/>
      <protection/>
    </xf>
    <xf numFmtId="0" fontId="0" fillId="0" borderId="0" xfId="107" applyFill="1" applyAlignment="1">
      <alignment horizontal="center" wrapText="1"/>
      <protection/>
    </xf>
    <xf numFmtId="49" fontId="0" fillId="0" borderId="0" xfId="107" applyNumberFormat="1" applyFont="1" applyBorder="1" applyAlignment="1">
      <alignment horizontal="center" wrapText="1"/>
      <protection/>
    </xf>
    <xf numFmtId="49" fontId="0" fillId="0" borderId="0" xfId="107" applyNumberFormat="1" applyFont="1" applyFill="1" applyBorder="1" applyAlignment="1">
      <alignment horizontal="center" wrapText="1"/>
      <protection/>
    </xf>
    <xf numFmtId="0" fontId="0" fillId="0" borderId="0" xfId="107" applyFont="1" applyFill="1" applyBorder="1" applyAlignment="1">
      <alignment wrapText="1"/>
      <protection/>
    </xf>
    <xf numFmtId="0" fontId="0" fillId="0" borderId="0" xfId="107" applyFont="1" applyBorder="1" applyAlignment="1">
      <alignment horizontal="center" wrapText="1"/>
      <protection/>
    </xf>
    <xf numFmtId="0" fontId="25" fillId="0" borderId="0" xfId="107" applyFont="1" applyFill="1" applyAlignment="1">
      <alignment wrapText="1"/>
      <protection/>
    </xf>
    <xf numFmtId="0" fontId="0" fillId="0" borderId="0" xfId="107" applyNumberFormat="1" applyFont="1" applyAlignment="1">
      <alignment wrapText="1"/>
      <protection/>
    </xf>
    <xf numFmtId="0" fontId="0" fillId="0" borderId="0" xfId="120" applyFont="1" applyBorder="1" applyAlignment="1">
      <alignment horizontal="center" vertical="top" wrapText="1"/>
      <protection/>
    </xf>
    <xf numFmtId="0" fontId="0" fillId="0" borderId="0" xfId="120" applyFont="1" applyBorder="1" applyAlignment="1">
      <alignment horizontal="justify" vertical="top" wrapText="1"/>
      <protection/>
    </xf>
    <xf numFmtId="0" fontId="28" fillId="48" borderId="0" xfId="107" applyFont="1" applyFill="1" applyAlignment="1">
      <alignment horizontal="center" wrapText="1"/>
      <protection/>
    </xf>
    <xf numFmtId="0" fontId="28" fillId="48" borderId="0" xfId="107" applyFont="1" applyFill="1" applyAlignment="1">
      <alignment wrapText="1"/>
      <protection/>
    </xf>
    <xf numFmtId="0" fontId="28" fillId="48" borderId="0" xfId="107" applyFont="1" applyFill="1" applyBorder="1" applyAlignment="1">
      <alignment horizontal="left" wrapText="1"/>
      <protection/>
    </xf>
    <xf numFmtId="0" fontId="28" fillId="48" borderId="0" xfId="107" applyFont="1" applyFill="1" applyBorder="1" applyAlignment="1">
      <alignment wrapText="1"/>
      <protection/>
    </xf>
    <xf numFmtId="0" fontId="28" fillId="48" borderId="0" xfId="107" applyFont="1" applyFill="1" applyBorder="1" applyAlignment="1">
      <alignment/>
      <protection/>
    </xf>
    <xf numFmtId="0" fontId="28" fillId="48" borderId="0" xfId="107" applyFont="1" applyFill="1" applyBorder="1" applyAlignment="1">
      <alignment horizontal="center" wrapText="1"/>
      <protection/>
    </xf>
    <xf numFmtId="0" fontId="30" fillId="0" borderId="0" xfId="108" applyFont="1" applyBorder="1" applyAlignment="1" quotePrefix="1">
      <alignment horizontal="right"/>
      <protection/>
    </xf>
    <xf numFmtId="0" fontId="30" fillId="0" borderId="0" xfId="108" applyFont="1" applyBorder="1">
      <alignment/>
      <protection/>
    </xf>
    <xf numFmtId="0" fontId="30" fillId="0" borderId="0" xfId="108" applyFont="1" applyBorder="1" applyAlignment="1">
      <alignment horizontal="center"/>
      <protection/>
    </xf>
    <xf numFmtId="0" fontId="30" fillId="0" borderId="0" xfId="108" applyFont="1" applyFill="1" applyBorder="1">
      <alignment/>
      <protection/>
    </xf>
    <xf numFmtId="0" fontId="30" fillId="0" borderId="0" xfId="108" applyFont="1" applyBorder="1" applyAlignment="1">
      <alignment vertical="center" wrapText="1"/>
      <protection/>
    </xf>
    <xf numFmtId="0" fontId="30" fillId="0" borderId="0" xfId="108" applyFont="1" applyBorder="1" applyAlignment="1">
      <alignment wrapText="1"/>
      <protection/>
    </xf>
    <xf numFmtId="0" fontId="30" fillId="0" borderId="0" xfId="108" applyFont="1" applyFill="1" applyBorder="1" applyAlignment="1">
      <alignment/>
      <protection/>
    </xf>
    <xf numFmtId="0" fontId="0" fillId="0" borderId="0" xfId="108" applyFont="1" applyBorder="1">
      <alignment/>
      <protection/>
    </xf>
    <xf numFmtId="0" fontId="30" fillId="0" borderId="0" xfId="108" applyFont="1" applyBorder="1" applyAlignment="1">
      <alignment horizontal="left" wrapText="1"/>
      <protection/>
    </xf>
    <xf numFmtId="0" fontId="0" fillId="0" borderId="0" xfId="108" applyFont="1" applyBorder="1" applyAlignment="1" quotePrefix="1">
      <alignment horizontal="right"/>
      <protection/>
    </xf>
    <xf numFmtId="0" fontId="0" fillId="0" borderId="0" xfId="108" applyFont="1" applyBorder="1" applyAlignment="1">
      <alignment horizontal="center"/>
      <protection/>
    </xf>
    <xf numFmtId="0" fontId="0" fillId="0" borderId="0" xfId="108" applyFont="1" applyFill="1" applyBorder="1">
      <alignment/>
      <protection/>
    </xf>
    <xf numFmtId="0" fontId="0" fillId="0" borderId="0" xfId="108" applyFont="1" applyBorder="1" applyAlignment="1">
      <alignment vertical="center" wrapText="1"/>
      <protection/>
    </xf>
    <xf numFmtId="0" fontId="30" fillId="0" borderId="0" xfId="108" applyFont="1">
      <alignment/>
      <protection/>
    </xf>
    <xf numFmtId="0" fontId="30" fillId="0" borderId="0" xfId="108" applyFont="1" applyAlignment="1">
      <alignment horizontal="center"/>
      <protection/>
    </xf>
    <xf numFmtId="0" fontId="30" fillId="0" borderId="0" xfId="108" applyFont="1" applyBorder="1" applyAlignment="1">
      <alignment horizontal="right"/>
      <protection/>
    </xf>
    <xf numFmtId="0" fontId="0" fillId="0" borderId="0" xfId="108" applyFont="1">
      <alignment/>
      <protection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29" fillId="48" borderId="20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0" fillId="48" borderId="0" xfId="107" applyFill="1" applyAlignment="1">
      <alignment horizontal="center" wrapText="1"/>
      <protection/>
    </xf>
    <xf numFmtId="0" fontId="0" fillId="48" borderId="0" xfId="107" applyFill="1" applyAlignment="1">
      <alignment wrapText="1"/>
      <protection/>
    </xf>
    <xf numFmtId="0" fontId="28" fillId="48" borderId="0" xfId="107" applyFont="1" applyFill="1" applyAlignment="1">
      <alignment horizontal="left"/>
      <protection/>
    </xf>
    <xf numFmtId="0" fontId="0" fillId="0" borderId="0" xfId="107" applyAlignment="1">
      <alignment horizontal="right" wrapText="1"/>
      <protection/>
    </xf>
    <xf numFmtId="0" fontId="30" fillId="0" borderId="0" xfId="0" applyFont="1" applyAlignment="1">
      <alignment horizontal="center" vertical="top" wrapText="1"/>
    </xf>
    <xf numFmtId="0" fontId="0" fillId="19" borderId="18" xfId="107" applyFont="1" applyFill="1" applyBorder="1" applyAlignment="1">
      <alignment horizontal="center" vertical="top" wrapText="1"/>
      <protection/>
    </xf>
    <xf numFmtId="0" fontId="28" fillId="48" borderId="0" xfId="107" applyFont="1" applyFill="1" applyAlignment="1">
      <alignment horizontal="left" vertical="top"/>
      <protection/>
    </xf>
    <xf numFmtId="0" fontId="28" fillId="48" borderId="0" xfId="107" applyFont="1" applyFill="1" applyAlignment="1">
      <alignment vertical="top" wrapText="1"/>
      <protection/>
    </xf>
    <xf numFmtId="0" fontId="28" fillId="48" borderId="0" xfId="107" applyFont="1" applyFill="1" applyAlignment="1">
      <alignment horizontal="center" vertical="top" wrapText="1"/>
      <protection/>
    </xf>
    <xf numFmtId="0" fontId="0" fillId="0" borderId="0" xfId="107" applyFont="1" applyAlignment="1">
      <alignment horizontal="center" vertical="top" wrapText="1"/>
      <protection/>
    </xf>
    <xf numFmtId="0" fontId="0" fillId="0" borderId="0" xfId="107" applyFont="1" applyAlignment="1">
      <alignment vertical="top" wrapText="1"/>
      <protection/>
    </xf>
    <xf numFmtId="0" fontId="0" fillId="0" borderId="0" xfId="107" applyAlignment="1">
      <alignment horizontal="center" vertical="top" wrapText="1"/>
      <protection/>
    </xf>
    <xf numFmtId="0" fontId="0" fillId="0" borderId="0" xfId="107" applyAlignment="1">
      <alignment horizontal="left" vertical="top" wrapText="1"/>
      <protection/>
    </xf>
    <xf numFmtId="0" fontId="0" fillId="0" borderId="0" xfId="107" applyFont="1" applyAlignment="1">
      <alignment horizontal="left" vertical="top" wrapText="1"/>
      <protection/>
    </xf>
    <xf numFmtId="0" fontId="30" fillId="0" borderId="0" xfId="0" applyFont="1" applyAlignment="1">
      <alignment vertical="top"/>
    </xf>
    <xf numFmtId="0" fontId="33" fillId="0" borderId="0" xfId="107" applyFont="1" applyAlignment="1">
      <alignment vertical="top" wrapText="1"/>
      <protection/>
    </xf>
    <xf numFmtId="0" fontId="33" fillId="0" borderId="0" xfId="0" applyFont="1" applyAlignment="1">
      <alignment vertical="top" wrapText="1"/>
    </xf>
    <xf numFmtId="0" fontId="29" fillId="48" borderId="20" xfId="107" applyFont="1" applyFill="1" applyBorder="1" applyAlignment="1">
      <alignment horizontal="center" wrapText="1"/>
      <protection/>
    </xf>
    <xf numFmtId="0" fontId="29" fillId="0" borderId="0" xfId="0" applyFont="1" applyAlignment="1">
      <alignment horizontal="center" vertical="top" wrapText="1"/>
    </xf>
    <xf numFmtId="0" fontId="35" fillId="0" borderId="0" xfId="107" applyFont="1" applyAlignment="1" quotePrefix="1">
      <alignment horizontal="center" vertical="center" wrapText="1"/>
      <protection/>
    </xf>
    <xf numFmtId="0" fontId="35" fillId="0" borderId="0" xfId="107" applyFont="1" applyAlignment="1">
      <alignment vertical="center" wrapText="1"/>
      <protection/>
    </xf>
    <xf numFmtId="0" fontId="25" fillId="0" borderId="0" xfId="107" applyFont="1" applyAlignment="1">
      <alignment vertical="top" wrapText="1"/>
      <protection/>
    </xf>
    <xf numFmtId="0" fontId="25" fillId="0" borderId="0" xfId="107" applyFont="1" applyAlignment="1">
      <alignment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107" applyFont="1" applyAlignment="1">
      <alignment wrapText="1"/>
      <protection/>
    </xf>
    <xf numFmtId="0" fontId="27" fillId="0" borderId="0" xfId="107" applyFont="1" applyAlignment="1" quotePrefix="1">
      <alignment wrapText="1"/>
      <protection/>
    </xf>
    <xf numFmtId="0" fontId="27" fillId="0" borderId="0" xfId="108" applyFont="1" applyFill="1" applyBorder="1" applyAlignment="1">
      <alignment horizontal="justify" vertical="top" wrapText="1"/>
      <protection/>
    </xf>
    <xf numFmtId="0" fontId="25" fillId="0" borderId="0" xfId="107" applyFont="1" applyBorder="1" applyAlignment="1">
      <alignment horizontal="center" wrapText="1"/>
      <protection/>
    </xf>
    <xf numFmtId="0" fontId="25" fillId="0" borderId="0" xfId="107" applyFont="1" applyBorder="1" applyAlignment="1">
      <alignment wrapText="1"/>
      <protection/>
    </xf>
    <xf numFmtId="0" fontId="0" fillId="48" borderId="0" xfId="107" applyFont="1" applyFill="1" applyBorder="1" applyAlignment="1">
      <alignment wrapText="1"/>
      <protection/>
    </xf>
    <xf numFmtId="0" fontId="0" fillId="0" borderId="0" xfId="107" applyFont="1" applyFill="1" applyBorder="1" applyAlignment="1">
      <alignment horizontal="center" wrapText="1"/>
      <protection/>
    </xf>
    <xf numFmtId="0" fontId="27" fillId="0" borderId="0" xfId="120" applyFont="1" applyBorder="1" applyAlignment="1">
      <alignment horizontal="center" vertical="top" wrapText="1"/>
      <protection/>
    </xf>
    <xf numFmtId="0" fontId="27" fillId="0" borderId="0" xfId="120" applyFont="1" applyBorder="1" applyAlignment="1">
      <alignment horizontal="justify" vertical="top" wrapText="1"/>
      <protection/>
    </xf>
    <xf numFmtId="0" fontId="27" fillId="0" borderId="0" xfId="120" applyFont="1" applyBorder="1" applyAlignment="1">
      <alignment vertical="top" wrapText="1"/>
      <protection/>
    </xf>
    <xf numFmtId="0" fontId="25" fillId="0" borderId="0" xfId="108" applyFont="1" applyBorder="1">
      <alignment/>
      <protection/>
    </xf>
    <xf numFmtId="0" fontId="25" fillId="0" borderId="0" xfId="108" applyFont="1">
      <alignment/>
      <protection/>
    </xf>
    <xf numFmtId="0" fontId="29" fillId="48" borderId="21" xfId="0" applyFont="1" applyFill="1" applyBorder="1" applyAlignment="1">
      <alignment vertical="top" wrapText="1"/>
    </xf>
    <xf numFmtId="0" fontId="29" fillId="48" borderId="22" xfId="107" applyFont="1" applyFill="1" applyBorder="1" applyAlignment="1">
      <alignment horizontal="center" wrapText="1"/>
      <protection/>
    </xf>
    <xf numFmtId="0" fontId="29" fillId="0" borderId="0" xfId="0" applyFont="1" applyBorder="1" applyAlignment="1">
      <alignment horizontal="center" vertical="top" wrapText="1"/>
    </xf>
    <xf numFmtId="0" fontId="29" fillId="48" borderId="22" xfId="0" applyFont="1" applyFill="1" applyBorder="1" applyAlignment="1">
      <alignment horizontal="center" vertical="top" wrapText="1"/>
    </xf>
    <xf numFmtId="0" fontId="29" fillId="48" borderId="21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5" fillId="0" borderId="0" xfId="107" applyFont="1" applyAlignment="1">
      <alignment wrapText="1"/>
      <protection/>
    </xf>
    <xf numFmtId="0" fontId="0" fillId="48" borderId="0" xfId="107" applyFont="1" applyFill="1" applyAlignment="1">
      <alignment vertical="top" wrapText="1"/>
      <protection/>
    </xf>
    <xf numFmtId="0" fontId="51" fillId="0" borderId="0" xfId="107" applyFont="1" applyAlignment="1">
      <alignment vertical="top" wrapText="1"/>
      <protection/>
    </xf>
    <xf numFmtId="49" fontId="27" fillId="0" borderId="0" xfId="107" applyNumberFormat="1" applyFont="1" applyBorder="1" applyAlignment="1">
      <alignment horizontal="center" wrapText="1"/>
      <protection/>
    </xf>
    <xf numFmtId="0" fontId="27" fillId="0" borderId="0" xfId="107" applyFont="1" applyBorder="1" applyAlignment="1">
      <alignment wrapText="1"/>
      <protection/>
    </xf>
    <xf numFmtId="0" fontId="27" fillId="0" borderId="0" xfId="107" applyFont="1" applyBorder="1" applyAlignment="1">
      <alignment horizontal="center" wrapText="1"/>
      <protection/>
    </xf>
    <xf numFmtId="0" fontId="27" fillId="0" borderId="0" xfId="107" applyFont="1" applyFill="1" applyAlignment="1">
      <alignment wrapText="1"/>
      <protection/>
    </xf>
    <xf numFmtId="0" fontId="28" fillId="0" borderId="0" xfId="107" applyFont="1" applyFill="1" applyAlignment="1">
      <alignment horizontal="center" wrapText="1"/>
      <protection/>
    </xf>
    <xf numFmtId="0" fontId="28" fillId="0" borderId="0" xfId="107" applyFont="1" applyFill="1" applyAlignment="1">
      <alignment wrapText="1"/>
      <protection/>
    </xf>
    <xf numFmtId="0" fontId="28" fillId="48" borderId="0" xfId="108" applyFont="1" applyFill="1" applyBorder="1" applyAlignment="1">
      <alignment horizontal="right"/>
      <protection/>
    </xf>
    <xf numFmtId="0" fontId="28" fillId="48" borderId="0" xfId="108" applyFont="1" applyFill="1" applyBorder="1">
      <alignment/>
      <protection/>
    </xf>
    <xf numFmtId="0" fontId="28" fillId="48" borderId="0" xfId="108" applyFont="1" applyFill="1" applyBorder="1" applyAlignment="1">
      <alignment horizontal="center"/>
      <protection/>
    </xf>
    <xf numFmtId="0" fontId="28" fillId="48" borderId="0" xfId="108" applyFont="1" applyFill="1" applyBorder="1" applyAlignment="1">
      <alignment vertical="center" wrapText="1"/>
      <protection/>
    </xf>
    <xf numFmtId="0" fontId="0" fillId="48" borderId="0" xfId="108" applyFont="1" applyFill="1" applyBorder="1" applyAlignment="1">
      <alignment horizontal="right"/>
      <protection/>
    </xf>
    <xf numFmtId="0" fontId="0" fillId="48" borderId="0" xfId="108" applyFont="1" applyFill="1" applyBorder="1">
      <alignment/>
      <protection/>
    </xf>
    <xf numFmtId="0" fontId="0" fillId="48" borderId="0" xfId="108" applyFont="1" applyFill="1" applyBorder="1" applyAlignment="1">
      <alignment horizontal="center"/>
      <protection/>
    </xf>
    <xf numFmtId="0" fontId="0" fillId="48" borderId="0" xfId="108" applyFont="1" applyFill="1" applyBorder="1" applyAlignment="1">
      <alignment vertical="center" wrapText="1"/>
      <protection/>
    </xf>
    <xf numFmtId="0" fontId="34" fillId="0" borderId="23" xfId="107" applyFont="1" applyFill="1" applyBorder="1" applyAlignment="1" quotePrefix="1">
      <alignment horizontal="center" vertical="top" wrapText="1"/>
      <protection/>
    </xf>
    <xf numFmtId="0" fontId="28" fillId="0" borderId="0" xfId="107" applyFont="1" applyFill="1" applyAlignment="1">
      <alignment vertical="center" wrapText="1"/>
      <protection/>
    </xf>
    <xf numFmtId="49" fontId="25" fillId="0" borderId="0" xfId="107" applyNumberFormat="1" applyFont="1" applyBorder="1" applyAlignment="1">
      <alignment horizontal="center" wrapText="1"/>
      <protection/>
    </xf>
    <xf numFmtId="0" fontId="25" fillId="0" borderId="0" xfId="107" applyFont="1" applyAlignment="1">
      <alignment/>
      <protection/>
    </xf>
    <xf numFmtId="0" fontId="25" fillId="0" borderId="0" xfId="108" applyFont="1" applyBorder="1" applyAlignment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48" borderId="0" xfId="107" applyFont="1" applyFill="1" applyAlignment="1">
      <alignment horizontal="center" vertical="center" wrapText="1"/>
      <protection/>
    </xf>
    <xf numFmtId="0" fontId="0" fillId="19" borderId="0" xfId="107" applyFont="1" applyFill="1" applyAlignment="1">
      <alignment horizontal="center" vertical="center" wrapText="1"/>
      <protection/>
    </xf>
    <xf numFmtId="0" fontId="0" fillId="19" borderId="0" xfId="107" applyFont="1" applyFill="1" applyAlignment="1">
      <alignment vertical="center" wrapText="1"/>
      <protection/>
    </xf>
    <xf numFmtId="0" fontId="0" fillId="19" borderId="19" xfId="107" applyFont="1" applyFill="1" applyBorder="1" applyAlignment="1">
      <alignment horizontal="center" vertical="center" wrapText="1"/>
      <protection/>
    </xf>
    <xf numFmtId="0" fontId="0" fillId="19" borderId="18" xfId="107" applyFont="1" applyFill="1" applyBorder="1" applyAlignment="1">
      <alignment vertical="center" wrapText="1"/>
      <protection/>
    </xf>
    <xf numFmtId="0" fontId="0" fillId="19" borderId="0" xfId="107" applyFont="1" applyFill="1" applyBorder="1" applyAlignment="1">
      <alignment horizontal="center" vertical="center" wrapText="1"/>
      <protection/>
    </xf>
    <xf numFmtId="0" fontId="0" fillId="19" borderId="0" xfId="107" applyFont="1" applyFill="1" applyBorder="1" applyAlignment="1">
      <alignment vertical="center" wrapText="1"/>
      <protection/>
    </xf>
    <xf numFmtId="0" fontId="0" fillId="0" borderId="0" xfId="107" applyAlignment="1">
      <alignment vertical="center" wrapText="1"/>
      <protection/>
    </xf>
    <xf numFmtId="0" fontId="0" fillId="0" borderId="0" xfId="107" applyFont="1" applyAlignment="1">
      <alignment horizontal="center" vertical="center" wrapText="1"/>
      <protection/>
    </xf>
    <xf numFmtId="0" fontId="0" fillId="0" borderId="0" xfId="107" applyFont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48" borderId="0" xfId="107" applyFont="1" applyFill="1" applyAlignment="1">
      <alignment vertical="center" wrapText="1"/>
      <protection/>
    </xf>
    <xf numFmtId="0" fontId="0" fillId="48" borderId="0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 vertical="center"/>
    </xf>
    <xf numFmtId="0" fontId="0" fillId="48" borderId="0" xfId="107" applyFill="1" applyAlignment="1">
      <alignment vertical="center" wrapText="1"/>
      <protection/>
    </xf>
    <xf numFmtId="0" fontId="0" fillId="48" borderId="0" xfId="107" applyFont="1" applyFill="1" applyAlignment="1">
      <alignment vertical="center"/>
      <protection/>
    </xf>
    <xf numFmtId="0" fontId="0" fillId="0" borderId="0" xfId="107" applyAlignment="1">
      <alignment horizontal="center" vertical="center" wrapText="1"/>
      <protection/>
    </xf>
    <xf numFmtId="0" fontId="0" fillId="0" borderId="0" xfId="107" applyFont="1" applyAlignment="1">
      <alignment vertical="center"/>
      <protection/>
    </xf>
    <xf numFmtId="0" fontId="25" fillId="0" borderId="0" xfId="108" applyFont="1" applyFill="1">
      <alignment/>
      <protection/>
    </xf>
    <xf numFmtId="0" fontId="25" fillId="0" borderId="0" xfId="108" applyFont="1" applyFill="1" applyBorder="1" applyAlignment="1">
      <alignment vertical="center" wrapText="1"/>
      <protection/>
    </xf>
    <xf numFmtId="0" fontId="25" fillId="0" borderId="0" xfId="108" applyFont="1" applyFill="1" applyBorder="1">
      <alignment/>
      <protection/>
    </xf>
    <xf numFmtId="0" fontId="25" fillId="0" borderId="0" xfId="108" applyFont="1" applyFill="1" applyAlignment="1">
      <alignment horizontal="center"/>
      <protection/>
    </xf>
    <xf numFmtId="0" fontId="26" fillId="0" borderId="0" xfId="107" applyFont="1" applyAlignment="1" quotePrefix="1">
      <alignment wrapText="1"/>
      <protection/>
    </xf>
    <xf numFmtId="0" fontId="25" fillId="0" borderId="0" xfId="107" applyFont="1" applyAlignment="1">
      <alignment wrapText="1"/>
      <protection/>
    </xf>
    <xf numFmtId="0" fontId="32" fillId="0" borderId="0" xfId="0" applyFont="1" applyFill="1" applyAlignment="1">
      <alignment vertical="top" wrapText="1"/>
    </xf>
    <xf numFmtId="0" fontId="29" fillId="48" borderId="24" xfId="0" applyFont="1" applyFill="1" applyBorder="1" applyAlignment="1">
      <alignment horizontal="center" vertical="top" wrapText="1"/>
    </xf>
    <xf numFmtId="0" fontId="32" fillId="19" borderId="24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vertical="top" wrapText="1"/>
    </xf>
    <xf numFmtId="0" fontId="34" fillId="0" borderId="22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 quotePrefix="1">
      <alignment vertical="top" wrapText="1"/>
    </xf>
    <xf numFmtId="0" fontId="34" fillId="0" borderId="22" xfId="107" applyFont="1" applyFill="1" applyBorder="1" applyAlignment="1" quotePrefix="1">
      <alignment horizontal="center" vertical="top" wrapText="1"/>
      <protection/>
    </xf>
    <xf numFmtId="0" fontId="34" fillId="0" borderId="20" xfId="107" applyFont="1" applyFill="1" applyBorder="1" applyAlignment="1" quotePrefix="1">
      <alignment horizontal="center" vertical="top" wrapText="1"/>
      <protection/>
    </xf>
    <xf numFmtId="0" fontId="34" fillId="0" borderId="2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107" applyFont="1" applyAlignment="1" quotePrefix="1">
      <alignment horizontal="center" wrapText="1"/>
      <protection/>
    </xf>
    <xf numFmtId="0" fontId="53" fillId="0" borderId="20" xfId="0" applyFont="1" applyFill="1" applyBorder="1" applyAlignment="1">
      <alignment vertical="top" wrapText="1"/>
    </xf>
    <xf numFmtId="0" fontId="53" fillId="0" borderId="21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4" fillId="0" borderId="22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32" fillId="48" borderId="24" xfId="0" applyFont="1" applyFill="1" applyBorder="1" applyAlignment="1">
      <alignment horizontal="center" vertical="top" wrapText="1"/>
    </xf>
    <xf numFmtId="0" fontId="32" fillId="0" borderId="24" xfId="0" applyFont="1" applyFill="1" applyBorder="1" applyAlignment="1" quotePrefix="1">
      <alignment horizontal="center" vertical="top" wrapText="1"/>
    </xf>
    <xf numFmtId="0" fontId="32" fillId="46" borderId="0" xfId="0" applyFont="1" applyFill="1" applyAlignment="1">
      <alignment vertical="top" wrapText="1"/>
    </xf>
    <xf numFmtId="0" fontId="55" fillId="46" borderId="20" xfId="0" applyFont="1" applyFill="1" applyBorder="1" applyAlignment="1">
      <alignment vertical="top" wrapText="1"/>
    </xf>
    <xf numFmtId="0" fontId="55" fillId="46" borderId="21" xfId="0" applyFont="1" applyFill="1" applyBorder="1" applyAlignment="1">
      <alignment horizontal="center" vertical="top" wrapText="1"/>
    </xf>
    <xf numFmtId="0" fontId="55" fillId="46" borderId="24" xfId="0" applyFont="1" applyFill="1" applyBorder="1" applyAlignment="1">
      <alignment horizontal="center" vertical="top" wrapText="1"/>
    </xf>
    <xf numFmtId="0" fontId="55" fillId="46" borderId="22" xfId="0" applyFont="1" applyFill="1" applyBorder="1" applyAlignment="1">
      <alignment horizontal="center" vertical="top" wrapText="1"/>
    </xf>
    <xf numFmtId="0" fontId="55" fillId="46" borderId="21" xfId="0" applyFont="1" applyFill="1" applyBorder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25" fillId="0" borderId="0" xfId="108" applyFont="1" applyAlignment="1">
      <alignment horizontal="center"/>
      <protection/>
    </xf>
    <xf numFmtId="0" fontId="0" fillId="48" borderId="0" xfId="107" applyFont="1" applyFill="1" applyAlignment="1">
      <alignment horizontal="center" wrapText="1"/>
      <protection/>
    </xf>
    <xf numFmtId="0" fontId="0" fillId="48" borderId="0" xfId="107" applyFont="1" applyFill="1" applyAlignment="1">
      <alignment wrapText="1"/>
      <protection/>
    </xf>
    <xf numFmtId="0" fontId="0" fillId="48" borderId="0" xfId="107" applyFont="1" applyFill="1" applyBorder="1" applyAlignment="1">
      <alignment horizontal="center" wrapText="1"/>
      <protection/>
    </xf>
    <xf numFmtId="0" fontId="0" fillId="48" borderId="0" xfId="107" applyFont="1" applyFill="1" applyBorder="1" applyAlignment="1">
      <alignment/>
      <protection/>
    </xf>
    <xf numFmtId="0" fontId="0" fillId="0" borderId="0" xfId="107" applyFont="1" applyAlignment="1">
      <alignment/>
      <protection/>
    </xf>
    <xf numFmtId="0" fontId="25" fillId="0" borderId="0" xfId="107" applyFont="1" applyAlignment="1" quotePrefix="1">
      <alignment horizontal="center" wrapText="1"/>
      <protection/>
    </xf>
    <xf numFmtId="0" fontId="0" fillId="48" borderId="0" xfId="107" applyFont="1" applyFill="1" applyAlignment="1">
      <alignment/>
      <protection/>
    </xf>
    <xf numFmtId="0" fontId="25" fillId="48" borderId="0" xfId="107" applyFont="1" applyFill="1" applyAlignment="1" quotePrefix="1">
      <alignment horizontal="center" wrapText="1"/>
      <protection/>
    </xf>
    <xf numFmtId="0" fontId="25" fillId="48" borderId="0" xfId="107" applyFont="1" applyFill="1" applyAlignment="1">
      <alignment wrapText="1"/>
      <protection/>
    </xf>
    <xf numFmtId="0" fontId="0" fillId="48" borderId="0" xfId="107" applyFill="1" applyAlignment="1">
      <alignment/>
      <protection/>
    </xf>
    <xf numFmtId="0" fontId="56" fillId="46" borderId="22" xfId="107" applyFont="1" applyFill="1" applyBorder="1" applyAlignment="1" quotePrefix="1">
      <alignment horizontal="center" vertical="top" wrapText="1"/>
      <protection/>
    </xf>
    <xf numFmtId="0" fontId="56" fillId="46" borderId="20" xfId="107" applyFont="1" applyFill="1" applyBorder="1" applyAlignment="1" quotePrefix="1">
      <alignment horizontal="center" vertical="top" wrapText="1"/>
      <protection/>
    </xf>
    <xf numFmtId="0" fontId="55" fillId="46" borderId="0" xfId="0" applyFont="1" applyFill="1" applyAlignment="1">
      <alignment vertical="top" wrapText="1"/>
    </xf>
    <xf numFmtId="0" fontId="28" fillId="0" borderId="25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28" fillId="0" borderId="3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29" fillId="48" borderId="31" xfId="0" applyFont="1" applyFill="1" applyBorder="1" applyAlignment="1">
      <alignment horizontal="center" vertical="top" wrapText="1"/>
    </xf>
    <xf numFmtId="0" fontId="29" fillId="48" borderId="32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34" fillId="0" borderId="24" xfId="0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horizontal="center" vertical="top" wrapText="1"/>
    </xf>
    <xf numFmtId="0" fontId="29" fillId="48" borderId="22" xfId="107" applyFont="1" applyFill="1" applyBorder="1" applyAlignment="1">
      <alignment horizontal="center" wrapText="1"/>
      <protection/>
    </xf>
    <xf numFmtId="0" fontId="29" fillId="48" borderId="20" xfId="107" applyFont="1" applyFill="1" applyBorder="1" applyAlignment="1">
      <alignment horizontal="center" wrapText="1"/>
      <protection/>
    </xf>
    <xf numFmtId="0" fontId="56" fillId="46" borderId="21" xfId="0" applyFont="1" applyFill="1" applyBorder="1" applyAlignment="1">
      <alignment horizontal="center" vertical="top" wrapText="1"/>
    </xf>
    <xf numFmtId="0" fontId="56" fillId="46" borderId="24" xfId="0" applyFont="1" applyFill="1" applyBorder="1" applyAlignment="1">
      <alignment horizontal="center" vertical="top" wrapText="1"/>
    </xf>
    <xf numFmtId="0" fontId="56" fillId="46" borderId="22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vertical="top" wrapText="1"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 horizontal="center" vertical="center" textRotation="90"/>
    </xf>
    <xf numFmtId="0" fontId="28" fillId="0" borderId="34" xfId="0" applyFont="1" applyBorder="1" applyAlignment="1">
      <alignment/>
    </xf>
    <xf numFmtId="0" fontId="28" fillId="0" borderId="33" xfId="0" applyFont="1" applyBorder="1" applyAlignment="1">
      <alignment vertical="top" wrapText="1"/>
    </xf>
    <xf numFmtId="0" fontId="28" fillId="0" borderId="31" xfId="0" applyFont="1" applyFill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28" fillId="0" borderId="35" xfId="0" applyFont="1" applyBorder="1" applyAlignment="1">
      <alignment/>
    </xf>
    <xf numFmtId="0" fontId="0" fillId="46" borderId="0" xfId="107" applyFont="1" applyFill="1" applyAlignment="1">
      <alignment horizontal="center" wrapText="1"/>
      <protection/>
    </xf>
    <xf numFmtId="0" fontId="28" fillId="48" borderId="0" xfId="107" applyFont="1" applyFill="1" applyBorder="1" applyAlignment="1">
      <alignment horizontal="left" wrapText="1"/>
      <protection/>
    </xf>
  </cellXfs>
  <cellStyles count="13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Dekorfärg1" xfId="63"/>
    <cellStyle name="60% - Dekorfärg2" xfId="64"/>
    <cellStyle name="60% - Dekorfärg3" xfId="65"/>
    <cellStyle name="60% - Dekorfärg4" xfId="66"/>
    <cellStyle name="60% - Dekorfärg5" xfId="67"/>
    <cellStyle name="60% - Dekorfärg6" xfId="68"/>
    <cellStyle name="Anteckning" xfId="69"/>
    <cellStyle name="Beräkning" xfId="70"/>
    <cellStyle name="Followed Hyperlink" xfId="71"/>
    <cellStyle name="Bra" xfId="72"/>
    <cellStyle name="Calcolo" xfId="73"/>
    <cellStyle name="Celkem" xfId="74"/>
    <cellStyle name="Cella collegata" xfId="75"/>
    <cellStyle name="Cella da controllare" xfId="76"/>
    <cellStyle name="Chybně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Dålig" xfId="84"/>
    <cellStyle name="Comma" xfId="85"/>
    <cellStyle name="Comma [0]" xfId="86"/>
    <cellStyle name="Färg1" xfId="87"/>
    <cellStyle name="Färg2" xfId="88"/>
    <cellStyle name="Färg3" xfId="89"/>
    <cellStyle name="Färg4" xfId="90"/>
    <cellStyle name="Färg5" xfId="91"/>
    <cellStyle name="Färg6" xfId="92"/>
    <cellStyle name="Förklarande text" xfId="93"/>
    <cellStyle name="Hyperlink" xfId="94"/>
    <cellStyle name="Indata" xfId="95"/>
    <cellStyle name="Input" xfId="96"/>
    <cellStyle name="Kontrollcell" xfId="97"/>
    <cellStyle name="Kontrolní buňka" xfId="98"/>
    <cellStyle name="Länkad cell" xfId="99"/>
    <cellStyle name="Nadpis 1" xfId="100"/>
    <cellStyle name="Nadpis 2" xfId="101"/>
    <cellStyle name="Nadpis 3" xfId="102"/>
    <cellStyle name="Nadpis 4" xfId="103"/>
    <cellStyle name="Název" xfId="104"/>
    <cellStyle name="Neutrale" xfId="105"/>
    <cellStyle name="Neutrální" xfId="106"/>
    <cellStyle name="Normal 2" xfId="107"/>
    <cellStyle name="Normal_TAF WG 5 STPR Messages 2011-11-11" xfId="108"/>
    <cellStyle name="Nota" xfId="109"/>
    <cellStyle name="Output" xfId="110"/>
    <cellStyle name="Poznámka" xfId="111"/>
    <cellStyle name="Propojená buňka" xfId="112"/>
    <cellStyle name="Percent" xfId="113"/>
    <cellStyle name="Rubrik" xfId="114"/>
    <cellStyle name="Rubrik 1" xfId="115"/>
    <cellStyle name="Rubrik 2" xfId="116"/>
    <cellStyle name="Rubrik 3" xfId="117"/>
    <cellStyle name="Rubrik 4" xfId="118"/>
    <cellStyle name="Správně" xfId="119"/>
    <cellStyle name="Standard 2" xfId="120"/>
    <cellStyle name="Summa" xfId="121"/>
    <cellStyle name="Testo avviso" xfId="122"/>
    <cellStyle name="Testo descrittivo" xfId="123"/>
    <cellStyle name="Text upozornění" xfId="124"/>
    <cellStyle name="Titolo" xfId="125"/>
    <cellStyle name="Titolo 1" xfId="126"/>
    <cellStyle name="Titolo 2" xfId="127"/>
    <cellStyle name="Titolo 3" xfId="128"/>
    <cellStyle name="Titolo 4" xfId="129"/>
    <cellStyle name="Totale" xfId="130"/>
    <cellStyle name="Utdata" xfId="131"/>
    <cellStyle name="Valore non valido" xfId="132"/>
    <cellStyle name="Valore valido" xfId="133"/>
    <cellStyle name="Varningstext" xfId="134"/>
    <cellStyle name="Vstup" xfId="135"/>
    <cellStyle name="Výpočet" xfId="136"/>
    <cellStyle name="Výstup" xfId="137"/>
    <cellStyle name="Vysvětlující text" xfId="138"/>
    <cellStyle name="Currency" xfId="139"/>
    <cellStyle name="Currency [0]" xfId="140"/>
    <cellStyle name="Zvýraznění 1" xfId="141"/>
    <cellStyle name="Zvýraznění 2" xfId="142"/>
    <cellStyle name="Zvýraznění 3" xfId="143"/>
    <cellStyle name="Zvýraznění 4" xfId="144"/>
    <cellStyle name="Zvýraznění 5" xfId="145"/>
    <cellStyle name="Zvýraznění 6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pane xSplit="2" ySplit="2" topLeftCell="C3" activePane="bottomRight" state="frozen"/>
      <selection pane="topLeft" activeCell="C1" sqref="C1"/>
      <selection pane="topRight" activeCell="E1" sqref="E1"/>
      <selection pane="bottomLeft" activeCell="C3" sqref="C3"/>
      <selection pane="bottomRight" activeCell="F25" sqref="F25"/>
    </sheetView>
  </sheetViews>
  <sheetFormatPr defaultColWidth="11.421875" defaultRowHeight="12.75"/>
  <cols>
    <col min="1" max="1" width="27.7109375" style="68" customWidth="1"/>
    <col min="2" max="4" width="8.8515625" style="115" customWidth="1"/>
    <col min="5" max="5" width="9.28125" style="69" customWidth="1"/>
    <col min="6" max="6" width="20.8515625" style="68" customWidth="1"/>
    <col min="7" max="7" width="16.8515625" style="68" customWidth="1"/>
    <col min="8" max="8" width="17.00390625" style="112" customWidth="1"/>
    <col min="9" max="11" width="17.00390625" style="91" customWidth="1"/>
    <col min="12" max="16384" width="9.140625" style="68" customWidth="1"/>
  </cols>
  <sheetData>
    <row r="1" spans="1:11" ht="15">
      <c r="A1" s="228" t="s">
        <v>427</v>
      </c>
      <c r="B1" s="228"/>
      <c r="C1" s="228"/>
      <c r="D1" s="228"/>
      <c r="E1" s="228"/>
      <c r="F1" s="228"/>
      <c r="G1" s="229"/>
      <c r="H1" s="233" t="s">
        <v>156</v>
      </c>
      <c r="I1" s="234"/>
      <c r="J1" s="234"/>
      <c r="K1" s="234"/>
    </row>
    <row r="2" spans="1:11" s="71" customFormat="1" ht="75">
      <c r="A2" s="70" t="s">
        <v>349</v>
      </c>
      <c r="B2" s="114" t="s">
        <v>394</v>
      </c>
      <c r="C2" s="164" t="s">
        <v>61</v>
      </c>
      <c r="D2" s="164" t="s">
        <v>72</v>
      </c>
      <c r="E2" s="113" t="s">
        <v>395</v>
      </c>
      <c r="F2" s="110" t="s">
        <v>396</v>
      </c>
      <c r="G2" s="70" t="s">
        <v>397</v>
      </c>
      <c r="H2" s="111" t="s">
        <v>157</v>
      </c>
      <c r="I2" s="90" t="s">
        <v>158</v>
      </c>
      <c r="J2" s="90" t="s">
        <v>159</v>
      </c>
      <c r="K2" s="90" t="s">
        <v>155</v>
      </c>
    </row>
    <row r="3" spans="1:11" s="163" customFormat="1" ht="30" customHeight="1">
      <c r="A3" s="166" t="s">
        <v>389</v>
      </c>
      <c r="B3" s="167" t="s">
        <v>352</v>
      </c>
      <c r="C3" s="168" t="s">
        <v>352</v>
      </c>
      <c r="D3" s="168" t="s">
        <v>73</v>
      </c>
      <c r="E3" s="169" t="s">
        <v>300</v>
      </c>
      <c r="F3" s="170"/>
      <c r="G3" s="166" t="s">
        <v>153</v>
      </c>
      <c r="H3" s="230" t="s">
        <v>926</v>
      </c>
      <c r="I3" s="231"/>
      <c r="J3" s="231"/>
      <c r="K3" s="232"/>
    </row>
    <row r="4" spans="1:11" s="163" customFormat="1" ht="18">
      <c r="A4" s="172" t="s">
        <v>486</v>
      </c>
      <c r="B4" s="167" t="s">
        <v>352</v>
      </c>
      <c r="C4" s="168" t="s">
        <v>70</v>
      </c>
      <c r="D4" s="168" t="s">
        <v>74</v>
      </c>
      <c r="E4" s="169"/>
      <c r="F4" s="170"/>
      <c r="G4" s="166"/>
      <c r="H4" s="173">
        <v>-26</v>
      </c>
      <c r="I4" s="174">
        <v>-24</v>
      </c>
      <c r="J4" s="174">
        <v>-24</v>
      </c>
      <c r="K4" s="174">
        <v>-12</v>
      </c>
    </row>
    <row r="5" spans="1:12" s="200" customFormat="1" ht="18">
      <c r="A5" s="194" t="s">
        <v>483</v>
      </c>
      <c r="B5" s="195" t="s">
        <v>352</v>
      </c>
      <c r="C5" s="196" t="s">
        <v>70</v>
      </c>
      <c r="D5" s="196" t="s">
        <v>74</v>
      </c>
      <c r="E5" s="197"/>
      <c r="F5" s="198"/>
      <c r="G5" s="194"/>
      <c r="H5" s="235" t="s">
        <v>955</v>
      </c>
      <c r="I5" s="236"/>
      <c r="J5" s="236"/>
      <c r="K5" s="237"/>
      <c r="L5" s="199"/>
    </row>
    <row r="6" spans="1:11" s="163" customFormat="1" ht="85.5">
      <c r="A6" s="166" t="s">
        <v>381</v>
      </c>
      <c r="B6" s="167" t="s">
        <v>352</v>
      </c>
      <c r="C6" s="168" t="s">
        <v>71</v>
      </c>
      <c r="D6" s="168" t="s">
        <v>62</v>
      </c>
      <c r="E6" s="169" t="s">
        <v>300</v>
      </c>
      <c r="F6" s="170"/>
      <c r="G6" s="166"/>
      <c r="H6" s="174">
        <v>-18</v>
      </c>
      <c r="I6" s="174">
        <f>J6-1</f>
        <v>-14</v>
      </c>
      <c r="J6" s="174">
        <v>-13</v>
      </c>
      <c r="K6" s="174">
        <v>-12</v>
      </c>
    </row>
    <row r="7" spans="1:11" s="163" customFormat="1" ht="18">
      <c r="A7" s="166" t="s">
        <v>175</v>
      </c>
      <c r="B7" s="167" t="s">
        <v>352</v>
      </c>
      <c r="C7" s="168" t="s">
        <v>71</v>
      </c>
      <c r="D7" s="168" t="s">
        <v>74</v>
      </c>
      <c r="E7" s="169"/>
      <c r="F7" s="170"/>
      <c r="G7" s="166"/>
      <c r="H7" s="174">
        <v>-18</v>
      </c>
      <c r="I7" s="174">
        <f>J7-1</f>
        <v>-14</v>
      </c>
      <c r="J7" s="174">
        <v>-13</v>
      </c>
      <c r="K7" s="174">
        <v>-12</v>
      </c>
    </row>
    <row r="8" spans="1:11" s="163" customFormat="1" ht="57">
      <c r="A8" s="166" t="s">
        <v>359</v>
      </c>
      <c r="B8" s="167" t="s">
        <v>352</v>
      </c>
      <c r="C8" s="168" t="s">
        <v>71</v>
      </c>
      <c r="D8" s="191" t="s">
        <v>66</v>
      </c>
      <c r="E8" s="169"/>
      <c r="F8" s="170" t="s">
        <v>496</v>
      </c>
      <c r="G8" s="166"/>
      <c r="H8" s="174">
        <v>-18</v>
      </c>
      <c r="I8" s="174">
        <f>J8-1</f>
        <v>-14</v>
      </c>
      <c r="J8" s="174">
        <v>-13</v>
      </c>
      <c r="K8" s="174">
        <v>-12</v>
      </c>
    </row>
    <row r="9" spans="1:12" s="163" customFormat="1" ht="99.75">
      <c r="A9" s="166" t="s">
        <v>376</v>
      </c>
      <c r="B9" s="167" t="s">
        <v>352</v>
      </c>
      <c r="C9" s="168" t="s">
        <v>71</v>
      </c>
      <c r="D9" s="168" t="s">
        <v>64</v>
      </c>
      <c r="E9" s="169"/>
      <c r="F9" s="170" t="s">
        <v>492</v>
      </c>
      <c r="G9" s="166" t="s">
        <v>493</v>
      </c>
      <c r="H9" s="174">
        <v>-18</v>
      </c>
      <c r="I9" s="174">
        <f>J9-1</f>
        <v>-14</v>
      </c>
      <c r="J9" s="174">
        <v>-13</v>
      </c>
      <c r="K9" s="174">
        <v>-12</v>
      </c>
      <c r="L9" s="133"/>
    </row>
    <row r="10" spans="1:12" s="163" customFormat="1" ht="57">
      <c r="A10" s="166" t="s">
        <v>375</v>
      </c>
      <c r="B10" s="167" t="s">
        <v>352</v>
      </c>
      <c r="C10" s="168" t="s">
        <v>71</v>
      </c>
      <c r="D10" s="168" t="s">
        <v>63</v>
      </c>
      <c r="E10" s="169"/>
      <c r="F10" s="170"/>
      <c r="G10" s="166"/>
      <c r="H10" s="174">
        <v>-18</v>
      </c>
      <c r="I10" s="174">
        <f>J10-1</f>
        <v>-14</v>
      </c>
      <c r="J10" s="174">
        <v>-13</v>
      </c>
      <c r="K10" s="174">
        <v>-12</v>
      </c>
      <c r="L10" s="133"/>
    </row>
    <row r="11" spans="1:11" s="163" customFormat="1" ht="28.5">
      <c r="A11" s="166" t="s">
        <v>162</v>
      </c>
      <c r="B11" s="167" t="s">
        <v>352</v>
      </c>
      <c r="C11" s="168" t="s">
        <v>71</v>
      </c>
      <c r="D11" s="168" t="s">
        <v>65</v>
      </c>
      <c r="E11" s="169"/>
      <c r="F11" s="170" t="s">
        <v>489</v>
      </c>
      <c r="G11" s="166"/>
      <c r="H11" s="173">
        <v>-26</v>
      </c>
      <c r="I11" s="174">
        <v>-24</v>
      </c>
      <c r="J11" s="174">
        <v>-24</v>
      </c>
      <c r="K11" s="174">
        <v>-12</v>
      </c>
    </row>
    <row r="12" spans="1:11" s="163" customFormat="1" ht="28.5">
      <c r="A12" s="166" t="s">
        <v>792</v>
      </c>
      <c r="B12" s="167" t="s">
        <v>352</v>
      </c>
      <c r="C12" s="168" t="s">
        <v>70</v>
      </c>
      <c r="D12" s="168" t="s">
        <v>65</v>
      </c>
      <c r="E12" s="169"/>
      <c r="F12" s="170"/>
      <c r="G12" s="166"/>
      <c r="H12" s="173">
        <v>-26</v>
      </c>
      <c r="I12" s="174">
        <v>-24</v>
      </c>
      <c r="J12" s="174">
        <v>-24</v>
      </c>
      <c r="K12" s="174">
        <v>-12</v>
      </c>
    </row>
    <row r="13" spans="1:11" s="163" customFormat="1" ht="28.5">
      <c r="A13" s="166" t="s">
        <v>793</v>
      </c>
      <c r="B13" s="167" t="s">
        <v>352</v>
      </c>
      <c r="C13" s="168" t="s">
        <v>70</v>
      </c>
      <c r="D13" s="168" t="s">
        <v>65</v>
      </c>
      <c r="E13" s="169"/>
      <c r="F13" s="170"/>
      <c r="G13" s="166"/>
      <c r="H13" s="173">
        <v>-26</v>
      </c>
      <c r="I13" s="174">
        <v>-24</v>
      </c>
      <c r="J13" s="174">
        <v>-24</v>
      </c>
      <c r="K13" s="174">
        <v>-12</v>
      </c>
    </row>
    <row r="14" spans="1:11" s="163" customFormat="1" ht="28.5">
      <c r="A14" s="166" t="s">
        <v>495</v>
      </c>
      <c r="B14" s="167" t="s">
        <v>352</v>
      </c>
      <c r="C14" s="168" t="s">
        <v>70</v>
      </c>
      <c r="D14" s="168" t="s">
        <v>65</v>
      </c>
      <c r="E14" s="169"/>
      <c r="F14" s="170"/>
      <c r="G14" s="166"/>
      <c r="H14" s="173">
        <v>-26</v>
      </c>
      <c r="I14" s="174">
        <v>-24</v>
      </c>
      <c r="J14" s="174">
        <v>-24</v>
      </c>
      <c r="K14" s="174">
        <v>-12</v>
      </c>
    </row>
    <row r="15" spans="1:11" s="163" customFormat="1" ht="28.5">
      <c r="A15" s="166" t="s">
        <v>379</v>
      </c>
      <c r="B15" s="167" t="s">
        <v>352</v>
      </c>
      <c r="C15" s="168" t="s">
        <v>71</v>
      </c>
      <c r="D15" s="168" t="s">
        <v>65</v>
      </c>
      <c r="E15" s="169"/>
      <c r="F15" s="170"/>
      <c r="G15" s="166"/>
      <c r="H15" s="173">
        <v>-26</v>
      </c>
      <c r="I15" s="174">
        <v>-24</v>
      </c>
      <c r="J15" s="174">
        <v>-24</v>
      </c>
      <c r="K15" s="174">
        <v>-12</v>
      </c>
    </row>
    <row r="16" spans="1:11" s="163" customFormat="1" ht="28.5">
      <c r="A16" s="166" t="s">
        <v>377</v>
      </c>
      <c r="B16" s="167" t="s">
        <v>352</v>
      </c>
      <c r="C16" s="168" t="s">
        <v>70</v>
      </c>
      <c r="D16" s="168" t="s">
        <v>65</v>
      </c>
      <c r="E16" s="169"/>
      <c r="F16" s="170"/>
      <c r="G16" s="166"/>
      <c r="H16" s="173">
        <v>-26</v>
      </c>
      <c r="I16" s="174">
        <v>-24</v>
      </c>
      <c r="J16" s="174">
        <v>-24</v>
      </c>
      <c r="K16" s="174">
        <v>-12</v>
      </c>
    </row>
    <row r="17" spans="1:11" s="163" customFormat="1" ht="34.5" customHeight="1">
      <c r="A17" s="166" t="s">
        <v>927</v>
      </c>
      <c r="B17" s="167" t="s">
        <v>352</v>
      </c>
      <c r="C17" s="168" t="s">
        <v>352</v>
      </c>
      <c r="D17" s="192" t="s">
        <v>67</v>
      </c>
      <c r="E17" s="169" t="s">
        <v>300</v>
      </c>
      <c r="F17" s="170"/>
      <c r="G17" s="166" t="s">
        <v>928</v>
      </c>
      <c r="H17" s="230" t="s">
        <v>926</v>
      </c>
      <c r="I17" s="231"/>
      <c r="J17" s="231"/>
      <c r="K17" s="232"/>
    </row>
    <row r="18" spans="1:11" s="163" customFormat="1" ht="36.75" customHeight="1">
      <c r="A18" s="166" t="s">
        <v>929</v>
      </c>
      <c r="B18" s="167" t="s">
        <v>352</v>
      </c>
      <c r="C18" s="168" t="s">
        <v>352</v>
      </c>
      <c r="D18" s="192" t="s">
        <v>67</v>
      </c>
      <c r="E18" s="169" t="s">
        <v>300</v>
      </c>
      <c r="F18" s="170"/>
      <c r="G18" s="166" t="s">
        <v>930</v>
      </c>
      <c r="H18" s="230" t="s">
        <v>926</v>
      </c>
      <c r="I18" s="231"/>
      <c r="J18" s="231"/>
      <c r="K18" s="232"/>
    </row>
    <row r="19" spans="1:11" s="163" customFormat="1" ht="36.75" customHeight="1">
      <c r="A19" s="166" t="s">
        <v>931</v>
      </c>
      <c r="B19" s="167" t="s">
        <v>352</v>
      </c>
      <c r="C19" s="168" t="s">
        <v>352</v>
      </c>
      <c r="D19" s="192" t="s">
        <v>67</v>
      </c>
      <c r="E19" s="169" t="s">
        <v>300</v>
      </c>
      <c r="F19" s="170"/>
      <c r="G19" s="166" t="s">
        <v>932</v>
      </c>
      <c r="H19" s="230" t="s">
        <v>926</v>
      </c>
      <c r="I19" s="231"/>
      <c r="J19" s="231"/>
      <c r="K19" s="232"/>
    </row>
    <row r="20" spans="1:12" s="214" customFormat="1" ht="114">
      <c r="A20" s="194" t="s">
        <v>378</v>
      </c>
      <c r="B20" s="195" t="s">
        <v>352</v>
      </c>
      <c r="C20" s="196" t="s">
        <v>70</v>
      </c>
      <c r="D20" s="196" t="s">
        <v>65</v>
      </c>
      <c r="E20" s="197"/>
      <c r="F20" s="198"/>
      <c r="G20" s="194"/>
      <c r="H20" s="212">
        <v>-26</v>
      </c>
      <c r="I20" s="213">
        <v>-24</v>
      </c>
      <c r="J20" s="213">
        <v>-24</v>
      </c>
      <c r="K20" s="213">
        <v>-12</v>
      </c>
      <c r="L20" s="193" t="s">
        <v>424</v>
      </c>
    </row>
    <row r="21" spans="1:11" s="163" customFormat="1" ht="27" customHeight="1">
      <c r="A21" s="166" t="s">
        <v>390</v>
      </c>
      <c r="B21" s="167" t="s">
        <v>352</v>
      </c>
      <c r="C21" s="168" t="s">
        <v>352</v>
      </c>
      <c r="D21" s="192" t="s">
        <v>67</v>
      </c>
      <c r="E21" s="169" t="s">
        <v>300</v>
      </c>
      <c r="F21" s="170"/>
      <c r="G21" s="166" t="s">
        <v>154</v>
      </c>
      <c r="H21" s="230" t="s">
        <v>926</v>
      </c>
      <c r="I21" s="231"/>
      <c r="J21" s="231"/>
      <c r="K21" s="232"/>
    </row>
    <row r="22" spans="1:12" s="188" customFormat="1" ht="27" customHeight="1">
      <c r="A22" s="183" t="s">
        <v>527</v>
      </c>
      <c r="B22" s="184" t="s">
        <v>352</v>
      </c>
      <c r="C22" s="185" t="s">
        <v>352</v>
      </c>
      <c r="D22" s="185" t="s">
        <v>75</v>
      </c>
      <c r="E22" s="186"/>
      <c r="F22" s="187" t="s">
        <v>880</v>
      </c>
      <c r="G22" s="183" t="s">
        <v>531</v>
      </c>
      <c r="H22" s="190">
        <v>-18</v>
      </c>
      <c r="I22" s="190">
        <v>-6</v>
      </c>
      <c r="J22" s="190">
        <v>-6</v>
      </c>
      <c r="K22" s="190">
        <v>0</v>
      </c>
      <c r="L22" s="188" t="s">
        <v>530</v>
      </c>
    </row>
    <row r="23" spans="1:12" s="188" customFormat="1" ht="27" customHeight="1">
      <c r="A23" s="183" t="s">
        <v>532</v>
      </c>
      <c r="B23" s="184" t="s">
        <v>352</v>
      </c>
      <c r="C23" s="185" t="s">
        <v>352</v>
      </c>
      <c r="D23" s="185" t="s">
        <v>75</v>
      </c>
      <c r="E23" s="186"/>
      <c r="F23" s="187" t="s">
        <v>881</v>
      </c>
      <c r="G23" s="183" t="s">
        <v>533</v>
      </c>
      <c r="H23" s="189"/>
      <c r="I23" s="190"/>
      <c r="J23" s="190"/>
      <c r="K23" s="190"/>
      <c r="L23" s="188" t="s">
        <v>530</v>
      </c>
    </row>
    <row r="24" spans="1:12" s="188" customFormat="1" ht="37.5" customHeight="1">
      <c r="A24" s="183" t="s">
        <v>604</v>
      </c>
      <c r="B24" s="184" t="s">
        <v>352</v>
      </c>
      <c r="C24" s="185" t="s">
        <v>71</v>
      </c>
      <c r="D24" s="185"/>
      <c r="E24" s="186" t="s">
        <v>300</v>
      </c>
      <c r="F24" s="187" t="s">
        <v>605</v>
      </c>
      <c r="G24" s="183"/>
      <c r="H24" s="190">
        <v>-18</v>
      </c>
      <c r="I24" s="190">
        <v>-6</v>
      </c>
      <c r="J24" s="190">
        <v>-6</v>
      </c>
      <c r="K24" s="190">
        <v>0</v>
      </c>
      <c r="L24" s="188" t="s">
        <v>530</v>
      </c>
    </row>
    <row r="25" spans="1:12" s="188" customFormat="1" ht="37.5" customHeight="1">
      <c r="A25" s="183" t="s">
        <v>606</v>
      </c>
      <c r="B25" s="184" t="s">
        <v>352</v>
      </c>
      <c r="C25" s="185" t="s">
        <v>71</v>
      </c>
      <c r="D25" s="185"/>
      <c r="E25" s="186" t="s">
        <v>300</v>
      </c>
      <c r="F25" s="187" t="s">
        <v>607</v>
      </c>
      <c r="G25" s="183"/>
      <c r="H25" s="190">
        <v>-18</v>
      </c>
      <c r="I25" s="190">
        <v>-6</v>
      </c>
      <c r="J25" s="190">
        <v>-6</v>
      </c>
      <c r="K25" s="190">
        <v>0</v>
      </c>
      <c r="L25" s="188" t="s">
        <v>530</v>
      </c>
    </row>
    <row r="26" spans="1:11" s="163" customFormat="1" ht="18">
      <c r="A26" s="166" t="s">
        <v>480</v>
      </c>
      <c r="B26" s="167" t="s">
        <v>350</v>
      </c>
      <c r="C26" s="168" t="s">
        <v>352</v>
      </c>
      <c r="D26" s="168" t="s">
        <v>76</v>
      </c>
      <c r="E26" s="169"/>
      <c r="F26" s="170" t="s">
        <v>481</v>
      </c>
      <c r="G26" s="166" t="s">
        <v>482</v>
      </c>
      <c r="H26" s="171"/>
      <c r="I26" s="175"/>
      <c r="J26" s="175"/>
      <c r="K26" s="175"/>
    </row>
    <row r="27" spans="1:11" ht="28.5">
      <c r="A27" s="166" t="s">
        <v>956</v>
      </c>
      <c r="B27" s="167" t="s">
        <v>352</v>
      </c>
      <c r="C27" s="168" t="s">
        <v>352</v>
      </c>
      <c r="D27" s="165" t="s">
        <v>332</v>
      </c>
      <c r="E27" s="169" t="s">
        <v>321</v>
      </c>
      <c r="F27" s="170"/>
      <c r="G27" s="166" t="s">
        <v>957</v>
      </c>
      <c r="H27" s="171"/>
      <c r="I27" s="175"/>
      <c r="J27" s="175"/>
      <c r="K27" s="175"/>
    </row>
    <row r="28" spans="1:11" s="163" customFormat="1" ht="18">
      <c r="A28" s="166" t="s">
        <v>484</v>
      </c>
      <c r="B28" s="167" t="s">
        <v>350</v>
      </c>
      <c r="C28" s="168" t="s">
        <v>352</v>
      </c>
      <c r="D28" s="168" t="s">
        <v>76</v>
      </c>
      <c r="E28" s="169"/>
      <c r="F28" s="170" t="s">
        <v>384</v>
      </c>
      <c r="G28" s="166" t="s">
        <v>482</v>
      </c>
      <c r="H28" s="171"/>
      <c r="I28" s="175"/>
      <c r="J28" s="175"/>
      <c r="K28" s="175"/>
    </row>
    <row r="29" spans="1:11" s="176" customFormat="1" ht="18">
      <c r="A29" s="166" t="s">
        <v>487</v>
      </c>
      <c r="B29" s="167" t="s">
        <v>350</v>
      </c>
      <c r="C29" s="168" t="s">
        <v>352</v>
      </c>
      <c r="D29" s="168" t="s">
        <v>77</v>
      </c>
      <c r="E29" s="169"/>
      <c r="F29" s="170" t="s">
        <v>497</v>
      </c>
      <c r="G29" s="166" t="s">
        <v>488</v>
      </c>
      <c r="H29" s="171"/>
      <c r="I29" s="175"/>
      <c r="J29" s="175"/>
      <c r="K29" s="175"/>
    </row>
    <row r="30" spans="1:11" s="163" customFormat="1" ht="42.75">
      <c r="A30" s="166" t="s">
        <v>393</v>
      </c>
      <c r="B30" s="167" t="s">
        <v>352</v>
      </c>
      <c r="C30" s="168" t="s">
        <v>352</v>
      </c>
      <c r="D30" s="168" t="s">
        <v>75</v>
      </c>
      <c r="E30" s="169"/>
      <c r="F30" s="170"/>
      <c r="G30" s="166" t="s">
        <v>69</v>
      </c>
      <c r="H30" s="171"/>
      <c r="I30" s="175"/>
      <c r="J30" s="175"/>
      <c r="K30" s="175"/>
    </row>
    <row r="31" spans="1:11" s="163" customFormat="1" ht="18">
      <c r="A31" s="166" t="s">
        <v>392</v>
      </c>
      <c r="B31" s="167" t="s">
        <v>350</v>
      </c>
      <c r="C31" s="168" t="s">
        <v>352</v>
      </c>
      <c r="D31" s="168" t="s">
        <v>76</v>
      </c>
      <c r="E31" s="169"/>
      <c r="F31" s="170" t="s">
        <v>384</v>
      </c>
      <c r="G31" s="166" t="s">
        <v>482</v>
      </c>
      <c r="H31" s="171"/>
      <c r="I31" s="175"/>
      <c r="J31" s="175"/>
      <c r="K31" s="175"/>
    </row>
    <row r="32" spans="1:11" s="163" customFormat="1" ht="18">
      <c r="A32" s="166" t="s">
        <v>485</v>
      </c>
      <c r="B32" s="167" t="s">
        <v>350</v>
      </c>
      <c r="C32" s="168" t="s">
        <v>352</v>
      </c>
      <c r="D32" s="168" t="s">
        <v>76</v>
      </c>
      <c r="E32" s="169"/>
      <c r="F32" s="170" t="s">
        <v>384</v>
      </c>
      <c r="G32" s="166"/>
      <c r="H32" s="171"/>
      <c r="I32" s="175"/>
      <c r="J32" s="175"/>
      <c r="K32" s="175"/>
    </row>
    <row r="33" spans="1:11" s="163" customFormat="1" ht="28.5">
      <c r="A33" s="166" t="s">
        <v>385</v>
      </c>
      <c r="B33" s="167" t="s">
        <v>350</v>
      </c>
      <c r="C33" s="168" t="s">
        <v>352</v>
      </c>
      <c r="D33" s="168" t="s">
        <v>78</v>
      </c>
      <c r="E33" s="169"/>
      <c r="F33" s="170" t="s">
        <v>498</v>
      </c>
      <c r="G33" s="166"/>
      <c r="H33" s="171"/>
      <c r="I33" s="175"/>
      <c r="J33" s="175"/>
      <c r="K33" s="175"/>
    </row>
    <row r="34" spans="1:12" s="163" customFormat="1" ht="57">
      <c r="A34" s="166" t="s">
        <v>160</v>
      </c>
      <c r="B34" s="167" t="s">
        <v>350</v>
      </c>
      <c r="C34" s="168" t="s">
        <v>70</v>
      </c>
      <c r="D34" s="168" t="s">
        <v>739</v>
      </c>
      <c r="E34" s="169"/>
      <c r="F34" s="170" t="s">
        <v>510</v>
      </c>
      <c r="G34" s="166"/>
      <c r="H34" s="173">
        <v>-18</v>
      </c>
      <c r="I34" s="174">
        <v>-14</v>
      </c>
      <c r="J34" s="174">
        <v>-13</v>
      </c>
      <c r="K34" s="174">
        <v>-12</v>
      </c>
      <c r="L34" s="177" t="s">
        <v>425</v>
      </c>
    </row>
    <row r="35" spans="1:11" s="163" customFormat="1" ht="28.5">
      <c r="A35" s="166" t="s">
        <v>161</v>
      </c>
      <c r="B35" s="167" t="s">
        <v>350</v>
      </c>
      <c r="C35" s="168" t="s">
        <v>70</v>
      </c>
      <c r="D35" s="168" t="s">
        <v>68</v>
      </c>
      <c r="E35" s="169"/>
      <c r="F35" s="170"/>
      <c r="G35" s="166"/>
      <c r="H35" s="171"/>
      <c r="I35" s="175"/>
      <c r="J35" s="175"/>
      <c r="K35" s="175"/>
    </row>
    <row r="36" spans="1:12" s="163" customFormat="1" ht="114">
      <c r="A36" s="166" t="s">
        <v>798</v>
      </c>
      <c r="B36" s="167" t="s">
        <v>352</v>
      </c>
      <c r="C36" s="168" t="s">
        <v>352</v>
      </c>
      <c r="D36" s="168" t="s">
        <v>75</v>
      </c>
      <c r="E36" s="169"/>
      <c r="F36" s="170"/>
      <c r="G36" s="166" t="s">
        <v>60</v>
      </c>
      <c r="H36" s="171"/>
      <c r="I36" s="175"/>
      <c r="J36" s="175"/>
      <c r="K36" s="175"/>
      <c r="L36" s="163" t="s">
        <v>426</v>
      </c>
    </row>
    <row r="37" spans="1:11" s="163" customFormat="1" ht="18">
      <c r="A37" s="166" t="s">
        <v>386</v>
      </c>
      <c r="B37" s="167" t="s">
        <v>350</v>
      </c>
      <c r="C37" s="168" t="s">
        <v>352</v>
      </c>
      <c r="D37" s="168" t="s">
        <v>76</v>
      </c>
      <c r="E37" s="169"/>
      <c r="F37" s="170" t="s">
        <v>384</v>
      </c>
      <c r="G37" s="166" t="s">
        <v>482</v>
      </c>
      <c r="H37" s="171"/>
      <c r="I37" s="175"/>
      <c r="J37" s="175"/>
      <c r="K37" s="175"/>
    </row>
    <row r="38" spans="1:11" s="163" customFormat="1" ht="18">
      <c r="A38" s="166" t="s">
        <v>388</v>
      </c>
      <c r="B38" s="167" t="s">
        <v>350</v>
      </c>
      <c r="C38" s="168" t="s">
        <v>352</v>
      </c>
      <c r="D38" s="168" t="s">
        <v>76</v>
      </c>
      <c r="E38" s="169"/>
      <c r="F38" s="170" t="s">
        <v>384</v>
      </c>
      <c r="G38" s="166" t="s">
        <v>482</v>
      </c>
      <c r="H38" s="171"/>
      <c r="I38" s="175"/>
      <c r="J38" s="175"/>
      <c r="K38" s="175"/>
    </row>
    <row r="39" spans="1:11" s="163" customFormat="1" ht="18">
      <c r="A39" s="166" t="s">
        <v>387</v>
      </c>
      <c r="B39" s="167" t="s">
        <v>350</v>
      </c>
      <c r="C39" s="168" t="s">
        <v>352</v>
      </c>
      <c r="D39" s="168" t="s">
        <v>76</v>
      </c>
      <c r="E39" s="169"/>
      <c r="F39" s="170" t="s">
        <v>384</v>
      </c>
      <c r="G39" s="166" t="s">
        <v>482</v>
      </c>
      <c r="H39" s="171"/>
      <c r="I39" s="175"/>
      <c r="J39" s="175"/>
      <c r="K39" s="175"/>
    </row>
    <row r="40" spans="1:11" s="163" customFormat="1" ht="18">
      <c r="A40" s="166" t="s">
        <v>391</v>
      </c>
      <c r="B40" s="167" t="s">
        <v>352</v>
      </c>
      <c r="C40" s="168" t="s">
        <v>352</v>
      </c>
      <c r="D40" s="168" t="s">
        <v>79</v>
      </c>
      <c r="E40" s="169"/>
      <c r="F40" s="170"/>
      <c r="G40" s="166" t="s">
        <v>494</v>
      </c>
      <c r="H40" s="171"/>
      <c r="I40" s="175"/>
      <c r="J40" s="175"/>
      <c r="K40" s="175"/>
    </row>
    <row r="41" spans="2:11" s="163" customFormat="1" ht="15">
      <c r="B41" s="178"/>
      <c r="C41" s="178"/>
      <c r="D41" s="178"/>
      <c r="E41" s="179"/>
      <c r="H41" s="180"/>
      <c r="I41" s="181"/>
      <c r="J41" s="181"/>
      <c r="K41" s="181"/>
    </row>
    <row r="42" spans="2:11" s="163" customFormat="1" ht="15">
      <c r="B42" s="178"/>
      <c r="C42" s="178"/>
      <c r="D42" s="178"/>
      <c r="E42" s="179"/>
      <c r="H42" s="180"/>
      <c r="I42" s="181"/>
      <c r="J42" s="181"/>
      <c r="K42" s="181"/>
    </row>
    <row r="43" spans="2:11" s="163" customFormat="1" ht="15">
      <c r="B43" s="178"/>
      <c r="C43" s="178"/>
      <c r="D43" s="178"/>
      <c r="E43" s="179"/>
      <c r="H43" s="180"/>
      <c r="I43" s="181"/>
      <c r="J43" s="181"/>
      <c r="K43" s="181"/>
    </row>
    <row r="44" spans="2:11" s="163" customFormat="1" ht="15">
      <c r="B44" s="178"/>
      <c r="C44" s="178"/>
      <c r="D44" s="178"/>
      <c r="E44" s="179"/>
      <c r="H44" s="180"/>
      <c r="I44" s="181"/>
      <c r="J44" s="181"/>
      <c r="K44" s="181"/>
    </row>
    <row r="45" spans="2:11" s="163" customFormat="1" ht="15">
      <c r="B45" s="178"/>
      <c r="C45" s="178"/>
      <c r="D45" s="178"/>
      <c r="E45" s="179"/>
      <c r="H45" s="180"/>
      <c r="I45" s="181"/>
      <c r="J45" s="181"/>
      <c r="K45" s="181"/>
    </row>
    <row r="46" spans="2:11" s="163" customFormat="1" ht="15">
      <c r="B46" s="178"/>
      <c r="C46" s="178"/>
      <c r="D46" s="178"/>
      <c r="E46" s="179"/>
      <c r="H46" s="180"/>
      <c r="I46" s="181"/>
      <c r="J46" s="181"/>
      <c r="K46" s="181"/>
    </row>
    <row r="47" spans="2:11" s="163" customFormat="1" ht="15">
      <c r="B47" s="178"/>
      <c r="C47" s="178"/>
      <c r="D47" s="178"/>
      <c r="E47" s="179"/>
      <c r="H47" s="180"/>
      <c r="I47" s="181"/>
      <c r="J47" s="181"/>
      <c r="K47" s="181"/>
    </row>
    <row r="48" spans="2:11" s="163" customFormat="1" ht="15">
      <c r="B48" s="178"/>
      <c r="C48" s="178"/>
      <c r="D48" s="178"/>
      <c r="E48" s="179"/>
      <c r="H48" s="180"/>
      <c r="I48" s="181"/>
      <c r="J48" s="181"/>
      <c r="K48" s="181"/>
    </row>
    <row r="49" spans="2:11" s="163" customFormat="1" ht="15">
      <c r="B49" s="178"/>
      <c r="C49" s="178"/>
      <c r="D49" s="178"/>
      <c r="E49" s="179"/>
      <c r="H49" s="180"/>
      <c r="I49" s="181"/>
      <c r="J49" s="181"/>
      <c r="K49" s="181"/>
    </row>
  </sheetData>
  <sheetProtection/>
  <autoFilter ref="A2:G40"/>
  <mergeCells count="8">
    <mergeCell ref="A1:G1"/>
    <mergeCell ref="H3:K3"/>
    <mergeCell ref="H17:K17"/>
    <mergeCell ref="H21:K21"/>
    <mergeCell ref="H18:K18"/>
    <mergeCell ref="H19:K19"/>
    <mergeCell ref="H1:K1"/>
    <mergeCell ref="H5:K5"/>
  </mergeCells>
  <printOptions/>
  <pageMargins left="0.42" right="0.39" top="1" bottom="1" header="0.5" footer="0.5"/>
  <pageSetup fitToHeight="3" fitToWidth="1" horizontalDpi="600" verticalDpi="600" orientation="landscape" paperSize="9" scale="74" r:id="rId3"/>
  <headerFooter alignWithMargins="0">
    <oddHeader>&amp;C&amp;"Arial,Fett"&amp;16TAF / TAP Reference / Coding List&amp;RRU/IM Implementation Guide
Annex 10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A25" sqref="A25:B25"/>
    </sheetView>
  </sheetViews>
  <sheetFormatPr defaultColWidth="11.421875" defaultRowHeight="12.75"/>
  <cols>
    <col min="1" max="1" width="7.140625" style="1" customWidth="1"/>
    <col min="2" max="2" width="20.00390625" style="1" customWidth="1"/>
    <col min="3" max="3" width="9.140625" style="15" customWidth="1"/>
    <col min="4" max="4" width="49.28125" style="1" customWidth="1"/>
    <col min="5" max="5" width="7.57421875" style="1" customWidth="1"/>
    <col min="6" max="6" width="7.00390625" style="1" customWidth="1"/>
    <col min="7" max="7" width="34.28125" style="1" customWidth="1"/>
    <col min="8" max="8" width="25.42187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3" t="s">
        <v>351</v>
      </c>
      <c r="B1" s="5" t="s">
        <v>349</v>
      </c>
      <c r="C1" s="16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7" ht="25.5">
      <c r="A2" s="202"/>
      <c r="B2" s="203" t="s">
        <v>400</v>
      </c>
      <c r="C2" s="204"/>
      <c r="D2" s="103"/>
      <c r="E2" s="204"/>
      <c r="F2" s="205"/>
      <c r="G2" s="205"/>
    </row>
    <row r="3" spans="1:7" ht="12.75">
      <c r="A3" s="2" t="s">
        <v>352</v>
      </c>
      <c r="B3" s="206" t="s">
        <v>495</v>
      </c>
      <c r="C3" s="207" t="s">
        <v>203</v>
      </c>
      <c r="D3" s="7" t="s">
        <v>401</v>
      </c>
      <c r="F3" s="7" t="s">
        <v>242</v>
      </c>
      <c r="G3" s="136"/>
    </row>
    <row r="4" spans="1:7" ht="12.75">
      <c r="A4" s="2" t="s">
        <v>352</v>
      </c>
      <c r="B4" s="206" t="s">
        <v>495</v>
      </c>
      <c r="C4" s="207" t="s">
        <v>205</v>
      </c>
      <c r="D4" s="7" t="s">
        <v>402</v>
      </c>
      <c r="F4" s="7" t="s">
        <v>242</v>
      </c>
      <c r="G4" s="136"/>
    </row>
    <row r="5" spans="1:7" ht="12.75">
      <c r="A5" s="2" t="s">
        <v>352</v>
      </c>
      <c r="B5" s="206" t="s">
        <v>495</v>
      </c>
      <c r="C5" s="207" t="s">
        <v>207</v>
      </c>
      <c r="D5" s="7" t="s">
        <v>403</v>
      </c>
      <c r="F5" s="7" t="s">
        <v>242</v>
      </c>
      <c r="G5" s="136"/>
    </row>
    <row r="6" spans="1:7" ht="12.75">
      <c r="A6" s="2" t="s">
        <v>352</v>
      </c>
      <c r="B6" s="206" t="s">
        <v>495</v>
      </c>
      <c r="C6" s="207" t="s">
        <v>209</v>
      </c>
      <c r="D6" s="7" t="s">
        <v>404</v>
      </c>
      <c r="F6" s="7" t="s">
        <v>242</v>
      </c>
      <c r="G6" s="136"/>
    </row>
    <row r="7" spans="1:7" ht="12.75">
      <c r="A7" s="2" t="s">
        <v>352</v>
      </c>
      <c r="B7" s="206" t="s">
        <v>495</v>
      </c>
      <c r="C7" s="207" t="s">
        <v>211</v>
      </c>
      <c r="D7" s="2" t="s">
        <v>405</v>
      </c>
      <c r="F7" s="2" t="s">
        <v>234</v>
      </c>
      <c r="G7" s="33"/>
    </row>
    <row r="8" spans="1:7" ht="12.75">
      <c r="A8" s="2" t="s">
        <v>352</v>
      </c>
      <c r="B8" s="206" t="s">
        <v>495</v>
      </c>
      <c r="C8" s="207" t="s">
        <v>213</v>
      </c>
      <c r="D8" s="2" t="s">
        <v>199</v>
      </c>
      <c r="F8" s="2" t="s">
        <v>234</v>
      </c>
      <c r="G8" s="33"/>
    </row>
    <row r="9" spans="1:7" ht="12.75">
      <c r="A9" s="2" t="s">
        <v>352</v>
      </c>
      <c r="B9" s="206" t="s">
        <v>495</v>
      </c>
      <c r="C9" s="207" t="s">
        <v>215</v>
      </c>
      <c r="D9" s="2" t="s">
        <v>406</v>
      </c>
      <c r="F9" s="2" t="s">
        <v>238</v>
      </c>
      <c r="G9" s="33"/>
    </row>
    <row r="10" spans="1:7" ht="12.75">
      <c r="A10" s="2" t="s">
        <v>352</v>
      </c>
      <c r="B10" s="206" t="s">
        <v>495</v>
      </c>
      <c r="C10" s="207" t="s">
        <v>223</v>
      </c>
      <c r="D10" s="2" t="s">
        <v>407</v>
      </c>
      <c r="F10" s="2" t="s">
        <v>238</v>
      </c>
      <c r="G10" s="33"/>
    </row>
    <row r="11" spans="1:7" ht="12.75">
      <c r="A11" s="2" t="s">
        <v>352</v>
      </c>
      <c r="B11" s="206" t="s">
        <v>495</v>
      </c>
      <c r="C11" s="207" t="s">
        <v>512</v>
      </c>
      <c r="D11" s="2" t="s">
        <v>200</v>
      </c>
      <c r="F11" s="2" t="s">
        <v>238</v>
      </c>
      <c r="G11" s="33"/>
    </row>
    <row r="12" spans="1:7" ht="12.75">
      <c r="A12" s="2" t="s">
        <v>352</v>
      </c>
      <c r="B12" s="206" t="s">
        <v>495</v>
      </c>
      <c r="C12" s="207" t="s">
        <v>513</v>
      </c>
      <c r="D12" s="2" t="s">
        <v>408</v>
      </c>
      <c r="F12" s="2" t="s">
        <v>238</v>
      </c>
      <c r="G12" s="206" t="s">
        <v>409</v>
      </c>
    </row>
    <row r="13" spans="1:7" ht="12.75">
      <c r="A13" s="2" t="s">
        <v>352</v>
      </c>
      <c r="B13" s="206" t="s">
        <v>495</v>
      </c>
      <c r="C13" s="207" t="s">
        <v>514</v>
      </c>
      <c r="D13" s="7" t="s">
        <v>410</v>
      </c>
      <c r="F13" s="2" t="s">
        <v>234</v>
      </c>
      <c r="G13" s="33"/>
    </row>
    <row r="14" spans="1:7" ht="12.75">
      <c r="A14" s="2" t="s">
        <v>352</v>
      </c>
      <c r="B14" s="206" t="s">
        <v>495</v>
      </c>
      <c r="C14" s="207" t="s">
        <v>515</v>
      </c>
      <c r="D14" s="7" t="s">
        <v>411</v>
      </c>
      <c r="F14" s="2" t="s">
        <v>234</v>
      </c>
      <c r="G14" s="33"/>
    </row>
    <row r="15" spans="1:7" ht="12.75">
      <c r="A15" s="2" t="s">
        <v>352</v>
      </c>
      <c r="B15" s="206" t="s">
        <v>495</v>
      </c>
      <c r="C15" s="207" t="s">
        <v>516</v>
      </c>
      <c r="D15" s="7" t="s">
        <v>412</v>
      </c>
      <c r="F15" s="2" t="s">
        <v>238</v>
      </c>
      <c r="G15" s="33"/>
    </row>
    <row r="16" spans="1:7" ht="12.75">
      <c r="A16" s="2" t="s">
        <v>352</v>
      </c>
      <c r="B16" s="206" t="s">
        <v>495</v>
      </c>
      <c r="C16" s="207" t="s">
        <v>517</v>
      </c>
      <c r="D16" s="7" t="s">
        <v>413</v>
      </c>
      <c r="F16" s="2" t="s">
        <v>238</v>
      </c>
      <c r="G16" s="33"/>
    </row>
    <row r="17" spans="1:7" ht="12.75">
      <c r="A17" s="2" t="s">
        <v>352</v>
      </c>
      <c r="B17" s="206" t="s">
        <v>495</v>
      </c>
      <c r="C17" s="207" t="s">
        <v>518</v>
      </c>
      <c r="D17" s="7" t="s">
        <v>414</v>
      </c>
      <c r="F17" s="2" t="s">
        <v>238</v>
      </c>
      <c r="G17" s="33"/>
    </row>
    <row r="18" spans="1:7" ht="12.75">
      <c r="A18" s="2" t="s">
        <v>352</v>
      </c>
      <c r="B18" s="206" t="s">
        <v>495</v>
      </c>
      <c r="C18" s="207" t="s">
        <v>519</v>
      </c>
      <c r="D18" s="2" t="s">
        <v>201</v>
      </c>
      <c r="F18" s="2" t="s">
        <v>238</v>
      </c>
      <c r="G18" s="33"/>
    </row>
    <row r="19" spans="1:7" ht="12.75">
      <c r="A19" s="2" t="s">
        <v>352</v>
      </c>
      <c r="B19" s="206" t="s">
        <v>495</v>
      </c>
      <c r="C19" s="207" t="s">
        <v>520</v>
      </c>
      <c r="D19" s="7" t="s">
        <v>415</v>
      </c>
      <c r="F19" s="2" t="s">
        <v>234</v>
      </c>
      <c r="G19" s="33"/>
    </row>
    <row r="20" spans="1:7" ht="12.75">
      <c r="A20" s="2" t="s">
        <v>352</v>
      </c>
      <c r="B20" s="206" t="s">
        <v>495</v>
      </c>
      <c r="C20" s="207">
        <v>18</v>
      </c>
      <c r="D20" s="7" t="s">
        <v>416</v>
      </c>
      <c r="F20" s="2" t="s">
        <v>234</v>
      </c>
      <c r="G20" s="33"/>
    </row>
    <row r="21" spans="1:7" ht="12.75">
      <c r="A21" s="2" t="s">
        <v>352</v>
      </c>
      <c r="B21" s="206" t="s">
        <v>495</v>
      </c>
      <c r="C21" s="207">
        <v>19</v>
      </c>
      <c r="D21" s="7" t="s">
        <v>841</v>
      </c>
      <c r="F21" s="2" t="s">
        <v>238</v>
      </c>
      <c r="G21" s="33"/>
    </row>
    <row r="22" spans="1:7" ht="12.75">
      <c r="A22" s="203"/>
      <c r="B22" s="208" t="s">
        <v>417</v>
      </c>
      <c r="C22" s="209"/>
      <c r="D22" s="210"/>
      <c r="E22" s="210"/>
      <c r="F22" s="203"/>
      <c r="G22" s="211"/>
    </row>
    <row r="23" spans="1:7" ht="12.75">
      <c r="A23" s="2" t="s">
        <v>352</v>
      </c>
      <c r="B23" s="206" t="s">
        <v>495</v>
      </c>
      <c r="C23" s="207">
        <v>30</v>
      </c>
      <c r="D23" s="35" t="s">
        <v>418</v>
      </c>
      <c r="E23" s="35"/>
      <c r="F23" s="2" t="s">
        <v>234</v>
      </c>
      <c r="G23" s="33"/>
    </row>
    <row r="24" spans="1:7" ht="12.75">
      <c r="A24" s="2" t="s">
        <v>352</v>
      </c>
      <c r="B24" s="206" t="s">
        <v>495</v>
      </c>
      <c r="C24" s="207">
        <v>31</v>
      </c>
      <c r="D24" s="35" t="s">
        <v>419</v>
      </c>
      <c r="E24" s="35"/>
      <c r="F24" s="2" t="s">
        <v>234</v>
      </c>
      <c r="G24" s="33"/>
    </row>
    <row r="25" spans="1:7" ht="12.75">
      <c r="A25" s="2" t="s">
        <v>352</v>
      </c>
      <c r="B25" s="206" t="s">
        <v>495</v>
      </c>
      <c r="C25" s="207">
        <v>32</v>
      </c>
      <c r="D25" s="35" t="s">
        <v>669</v>
      </c>
      <c r="E25" s="35"/>
      <c r="F25" s="2"/>
      <c r="G25" s="33"/>
    </row>
    <row r="26" spans="1:7" ht="12.75">
      <c r="A26" s="203"/>
      <c r="B26" s="208" t="s">
        <v>420</v>
      </c>
      <c r="C26" s="209"/>
      <c r="D26" s="210"/>
      <c r="E26" s="210"/>
      <c r="F26" s="203"/>
      <c r="G26" s="211"/>
    </row>
    <row r="27" spans="1:7" ht="12.75">
      <c r="A27" s="2"/>
      <c r="B27" s="206"/>
      <c r="C27" s="207"/>
      <c r="D27" s="35"/>
      <c r="E27" s="35"/>
      <c r="F27" s="2"/>
      <c r="G27" s="33"/>
    </row>
    <row r="28" spans="1:7" ht="12.75">
      <c r="A28" s="203"/>
      <c r="B28" s="208" t="s">
        <v>421</v>
      </c>
      <c r="C28" s="209"/>
      <c r="D28" s="210"/>
      <c r="E28" s="210"/>
      <c r="F28" s="203"/>
      <c r="G28" s="211"/>
    </row>
    <row r="29" spans="1:7" ht="12.75">
      <c r="A29" s="2" t="s">
        <v>352</v>
      </c>
      <c r="B29" s="206" t="s">
        <v>495</v>
      </c>
      <c r="C29" s="207">
        <v>50</v>
      </c>
      <c r="D29" s="7" t="s">
        <v>422</v>
      </c>
      <c r="F29" s="2" t="s">
        <v>234</v>
      </c>
      <c r="G29" s="206" t="s">
        <v>423</v>
      </c>
    </row>
    <row r="30" spans="1:7" ht="12.75">
      <c r="A30" s="2" t="s">
        <v>352</v>
      </c>
      <c r="B30" s="206" t="s">
        <v>495</v>
      </c>
      <c r="C30" s="207">
        <v>51</v>
      </c>
      <c r="D30" s="7" t="s">
        <v>1066</v>
      </c>
      <c r="F30" s="2" t="s">
        <v>234</v>
      </c>
      <c r="G30" s="206" t="s">
        <v>423</v>
      </c>
    </row>
    <row r="31" spans="1:7" ht="12.75">
      <c r="A31" s="2" t="s">
        <v>352</v>
      </c>
      <c r="B31" s="206" t="s">
        <v>495</v>
      </c>
      <c r="C31" s="207">
        <v>52</v>
      </c>
      <c r="D31" s="2" t="s">
        <v>202</v>
      </c>
      <c r="F31" s="2" t="s">
        <v>238</v>
      </c>
      <c r="G31" s="206" t="s">
        <v>423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120" zoomScaleNormal="120" zoomScalePageLayoutView="0" workbookViewId="0" topLeftCell="B1">
      <selection activeCell="D11" sqref="D11"/>
    </sheetView>
  </sheetViews>
  <sheetFormatPr defaultColWidth="11.421875" defaultRowHeight="12.75"/>
  <cols>
    <col min="1" max="1" width="8.421875" style="15" customWidth="1"/>
    <col min="2" max="2" width="17.8515625" style="1" customWidth="1"/>
    <col min="3" max="3" width="9.140625" style="1" customWidth="1"/>
    <col min="4" max="4" width="59.00390625" style="1" customWidth="1"/>
    <col min="5" max="5" width="9.28125" style="1" customWidth="1"/>
    <col min="6" max="6" width="9.7109375" style="1" customWidth="1"/>
    <col min="7" max="7" width="32.140625" style="1" customWidth="1"/>
    <col min="8" max="8" width="25.42187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3" t="s">
        <v>351</v>
      </c>
      <c r="B1" s="5" t="s">
        <v>349</v>
      </c>
      <c r="C1" s="10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4" ht="12.75">
      <c r="A2" s="14" t="s">
        <v>352</v>
      </c>
      <c r="B2" s="2" t="s">
        <v>378</v>
      </c>
      <c r="C2" s="3" t="s">
        <v>203</v>
      </c>
      <c r="D2" s="35" t="s">
        <v>204</v>
      </c>
    </row>
    <row r="3" spans="1:4" ht="12.75">
      <c r="A3" s="14" t="s">
        <v>352</v>
      </c>
      <c r="B3" s="2" t="s">
        <v>378</v>
      </c>
      <c r="C3" s="3" t="s">
        <v>205</v>
      </c>
      <c r="D3" s="35" t="s">
        <v>206</v>
      </c>
    </row>
    <row r="4" spans="1:4" ht="12.75">
      <c r="A4" s="14" t="s">
        <v>352</v>
      </c>
      <c r="B4" s="2" t="s">
        <v>378</v>
      </c>
      <c r="C4" s="3" t="s">
        <v>207</v>
      </c>
      <c r="D4" s="35" t="s">
        <v>208</v>
      </c>
    </row>
    <row r="5" spans="1:4" ht="12.75">
      <c r="A5" s="14" t="s">
        <v>352</v>
      </c>
      <c r="B5" s="2" t="s">
        <v>378</v>
      </c>
      <c r="C5" s="3" t="s">
        <v>209</v>
      </c>
      <c r="D5" s="35" t="s">
        <v>210</v>
      </c>
    </row>
    <row r="6" spans="1:4" ht="12.75">
      <c r="A6" s="14" t="s">
        <v>352</v>
      </c>
      <c r="B6" s="2" t="s">
        <v>378</v>
      </c>
      <c r="C6" s="3" t="s">
        <v>211</v>
      </c>
      <c r="D6" s="35" t="s">
        <v>212</v>
      </c>
    </row>
    <row r="7" spans="1:4" ht="12.75">
      <c r="A7" s="14" t="s">
        <v>352</v>
      </c>
      <c r="B7" s="2" t="s">
        <v>378</v>
      </c>
      <c r="C7" s="3" t="s">
        <v>213</v>
      </c>
      <c r="D7" s="35" t="s">
        <v>214</v>
      </c>
    </row>
    <row r="8" spans="1:4" s="98" customFormat="1" ht="12.75">
      <c r="A8" s="30" t="s">
        <v>352</v>
      </c>
      <c r="B8" s="98" t="s">
        <v>378</v>
      </c>
      <c r="C8" s="99" t="s">
        <v>215</v>
      </c>
      <c r="D8" s="100" t="s">
        <v>216</v>
      </c>
    </row>
    <row r="9" spans="4:7" ht="12.75">
      <c r="D9" s="7" t="s">
        <v>1146</v>
      </c>
      <c r="E9" s="7"/>
      <c r="F9" s="7"/>
      <c r="G9" s="7" t="s">
        <v>1147</v>
      </c>
    </row>
    <row r="10" ht="12.75">
      <c r="D10" s="7" t="s">
        <v>958</v>
      </c>
    </row>
    <row r="12" spans="2:7" ht="38.25" customHeight="1">
      <c r="B12" s="246" t="s">
        <v>668</v>
      </c>
      <c r="C12" s="246"/>
      <c r="D12" s="246"/>
      <c r="E12" s="246"/>
      <c r="F12" s="246"/>
      <c r="G12" s="246"/>
    </row>
  </sheetData>
  <sheetProtection/>
  <mergeCells count="1">
    <mergeCell ref="B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8"/>
  <sheetViews>
    <sheetView zoomScale="120" zoomScaleNormal="120" zoomScalePageLayoutView="0" workbookViewId="0" topLeftCell="A240">
      <selection activeCell="H254" sqref="H254"/>
    </sheetView>
  </sheetViews>
  <sheetFormatPr defaultColWidth="11.421875" defaultRowHeight="12.75"/>
  <cols>
    <col min="1" max="1" width="9.140625" style="155" customWidth="1"/>
    <col min="2" max="2" width="15.7109375" style="146" bestFit="1" customWidth="1"/>
    <col min="3" max="3" width="9.140625" style="155" customWidth="1"/>
    <col min="4" max="4" width="50.421875" style="146" customWidth="1"/>
    <col min="5" max="5" width="10.140625" style="146" customWidth="1"/>
    <col min="6" max="6" width="6.8515625" style="146" customWidth="1"/>
    <col min="7" max="7" width="28.28125" style="146" customWidth="1"/>
    <col min="8" max="8" width="25.421875" style="146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40" t="s">
        <v>351</v>
      </c>
      <c r="B1" s="141" t="s">
        <v>349</v>
      </c>
      <c r="C1" s="142" t="s">
        <v>346</v>
      </c>
      <c r="D1" s="143" t="s">
        <v>347</v>
      </c>
      <c r="E1" s="144" t="s">
        <v>506</v>
      </c>
      <c r="F1" s="145" t="s">
        <v>356</v>
      </c>
      <c r="G1" s="145" t="s">
        <v>348</v>
      </c>
    </row>
    <row r="2" spans="1:7" ht="12.75">
      <c r="A2" s="147" t="s">
        <v>352</v>
      </c>
      <c r="B2" s="148" t="s">
        <v>486</v>
      </c>
      <c r="C2" s="149">
        <v>5000</v>
      </c>
      <c r="D2" s="138" t="s">
        <v>590</v>
      </c>
      <c r="E2" s="148"/>
      <c r="F2" s="148"/>
      <c r="G2" s="134"/>
    </row>
    <row r="3" spans="1:7" ht="12.75">
      <c r="A3" s="147" t="s">
        <v>352</v>
      </c>
      <c r="B3" s="148" t="s">
        <v>486</v>
      </c>
      <c r="C3" s="149">
        <v>5001</v>
      </c>
      <c r="D3" s="138" t="s">
        <v>591</v>
      </c>
      <c r="E3" s="148"/>
      <c r="F3" s="148"/>
      <c r="G3" s="134"/>
    </row>
    <row r="4" spans="1:7" ht="25.5">
      <c r="A4" s="147" t="s">
        <v>352</v>
      </c>
      <c r="B4" s="148" t="s">
        <v>486</v>
      </c>
      <c r="C4" s="149">
        <v>5002</v>
      </c>
      <c r="D4" s="138" t="s">
        <v>592</v>
      </c>
      <c r="E4" s="148"/>
      <c r="F4" s="148"/>
      <c r="G4" s="134"/>
    </row>
    <row r="5" spans="1:7" ht="25.5">
      <c r="A5" s="147" t="s">
        <v>352</v>
      </c>
      <c r="B5" s="148" t="s">
        <v>486</v>
      </c>
      <c r="C5" s="149">
        <v>5003</v>
      </c>
      <c r="D5" s="138" t="s">
        <v>593</v>
      </c>
      <c r="E5" s="148"/>
      <c r="F5" s="148"/>
      <c r="G5" s="134"/>
    </row>
    <row r="6" spans="1:7" ht="25.5">
      <c r="A6" s="147" t="s">
        <v>352</v>
      </c>
      <c r="B6" s="148" t="s">
        <v>486</v>
      </c>
      <c r="C6" s="149">
        <v>5004</v>
      </c>
      <c r="D6" s="138" t="s">
        <v>594</v>
      </c>
      <c r="E6" s="148"/>
      <c r="F6" s="148"/>
      <c r="G6" s="134"/>
    </row>
    <row r="7" spans="1:7" ht="25.5">
      <c r="A7" s="147" t="s">
        <v>352</v>
      </c>
      <c r="B7" s="148" t="s">
        <v>486</v>
      </c>
      <c r="C7" s="149">
        <v>5005</v>
      </c>
      <c r="D7" s="138" t="s">
        <v>595</v>
      </c>
      <c r="E7" s="148"/>
      <c r="F7" s="148"/>
      <c r="G7" s="134"/>
    </row>
    <row r="8" spans="1:7" ht="12.75">
      <c r="A8" s="147" t="s">
        <v>352</v>
      </c>
      <c r="B8" s="148" t="s">
        <v>486</v>
      </c>
      <c r="C8" s="149">
        <v>5006</v>
      </c>
      <c r="D8" s="138" t="s">
        <v>596</v>
      </c>
      <c r="E8" s="148"/>
      <c r="F8" s="148"/>
      <c r="G8" s="134"/>
    </row>
    <row r="9" spans="1:7" ht="12.75">
      <c r="A9" s="147" t="s">
        <v>352</v>
      </c>
      <c r="B9" s="148" t="s">
        <v>486</v>
      </c>
      <c r="C9" s="149">
        <v>5007</v>
      </c>
      <c r="D9" s="138" t="s">
        <v>597</v>
      </c>
      <c r="E9" s="148"/>
      <c r="F9" s="148"/>
      <c r="G9" s="134"/>
    </row>
    <row r="10" spans="1:7" ht="25.5">
      <c r="A10" s="147" t="s">
        <v>352</v>
      </c>
      <c r="B10" s="148" t="s">
        <v>486</v>
      </c>
      <c r="C10" s="149">
        <v>5008</v>
      </c>
      <c r="D10" s="138" t="s">
        <v>598</v>
      </c>
      <c r="E10" s="148"/>
      <c r="F10" s="148"/>
      <c r="G10" s="134"/>
    </row>
    <row r="11" spans="1:7" ht="25.5">
      <c r="A11" s="147" t="s">
        <v>352</v>
      </c>
      <c r="B11" s="148" t="s">
        <v>486</v>
      </c>
      <c r="C11" s="149">
        <v>5009</v>
      </c>
      <c r="D11" s="138" t="s">
        <v>599</v>
      </c>
      <c r="E11" s="148"/>
      <c r="F11" s="148"/>
      <c r="G11" s="134"/>
    </row>
    <row r="12" spans="1:7" ht="12.75">
      <c r="A12" s="147" t="s">
        <v>352</v>
      </c>
      <c r="B12" s="148" t="s">
        <v>486</v>
      </c>
      <c r="C12" s="149">
        <v>5010</v>
      </c>
      <c r="D12" s="138" t="s">
        <v>600</v>
      </c>
      <c r="E12" s="148"/>
      <c r="F12" s="148"/>
      <c r="G12" s="134"/>
    </row>
    <row r="13" spans="1:7" ht="12.75">
      <c r="A13" s="147" t="s">
        <v>352</v>
      </c>
      <c r="B13" s="148" t="s">
        <v>486</v>
      </c>
      <c r="C13" s="149">
        <v>5011</v>
      </c>
      <c r="D13" s="138" t="s">
        <v>601</v>
      </c>
      <c r="E13" s="148"/>
      <c r="F13" s="148"/>
      <c r="G13" s="134"/>
    </row>
    <row r="14" spans="1:7" ht="12.75">
      <c r="A14" s="147" t="s">
        <v>352</v>
      </c>
      <c r="B14" s="148" t="s">
        <v>486</v>
      </c>
      <c r="C14" s="149">
        <v>5012</v>
      </c>
      <c r="D14" s="138" t="s">
        <v>602</v>
      </c>
      <c r="E14" s="148"/>
      <c r="F14" s="148"/>
      <c r="G14" s="134"/>
    </row>
    <row r="15" spans="1:7" ht="25.5">
      <c r="A15" s="147" t="s">
        <v>352</v>
      </c>
      <c r="B15" s="148" t="s">
        <v>486</v>
      </c>
      <c r="C15" s="149">
        <v>5013</v>
      </c>
      <c r="D15" s="138" t="s">
        <v>603</v>
      </c>
      <c r="E15" s="148"/>
      <c r="F15" s="148"/>
      <c r="G15" s="134"/>
    </row>
    <row r="16" spans="1:7" ht="12.75">
      <c r="A16" s="147" t="s">
        <v>352</v>
      </c>
      <c r="B16" s="148" t="s">
        <v>486</v>
      </c>
      <c r="C16" s="149">
        <v>5014</v>
      </c>
      <c r="D16" s="138" t="s">
        <v>615</v>
      </c>
      <c r="E16" s="148"/>
      <c r="F16" s="148"/>
      <c r="G16" s="134"/>
    </row>
    <row r="17" spans="1:7" ht="12.75">
      <c r="A17" s="147" t="s">
        <v>352</v>
      </c>
      <c r="B17" s="148" t="s">
        <v>486</v>
      </c>
      <c r="C17" s="149">
        <v>5015</v>
      </c>
      <c r="D17" s="138" t="s">
        <v>616</v>
      </c>
      <c r="E17" s="148"/>
      <c r="F17" s="148"/>
      <c r="G17" s="134"/>
    </row>
    <row r="18" spans="1:7" ht="12.75">
      <c r="A18" s="147" t="s">
        <v>352</v>
      </c>
      <c r="B18" s="148" t="s">
        <v>486</v>
      </c>
      <c r="C18" s="149">
        <v>5016</v>
      </c>
      <c r="D18" s="138" t="s">
        <v>617</v>
      </c>
      <c r="E18" s="148"/>
      <c r="F18" s="148"/>
      <c r="G18" s="134"/>
    </row>
    <row r="19" spans="1:7" ht="12.75">
      <c r="A19" s="147" t="s">
        <v>352</v>
      </c>
      <c r="B19" s="148" t="s">
        <v>486</v>
      </c>
      <c r="C19" s="149">
        <v>5017</v>
      </c>
      <c r="D19" s="138" t="s">
        <v>618</v>
      </c>
      <c r="E19" s="148"/>
      <c r="F19" s="148"/>
      <c r="G19" s="134"/>
    </row>
    <row r="20" spans="1:7" ht="12.75">
      <c r="A20" s="147" t="s">
        <v>352</v>
      </c>
      <c r="B20" s="148" t="s">
        <v>486</v>
      </c>
      <c r="C20" s="149">
        <v>5018</v>
      </c>
      <c r="D20" s="138" t="s">
        <v>619</v>
      </c>
      <c r="E20" s="148"/>
      <c r="F20" s="148"/>
      <c r="G20" s="134"/>
    </row>
    <row r="21" spans="1:7" ht="12.75">
      <c r="A21" s="147" t="s">
        <v>352</v>
      </c>
      <c r="B21" s="148" t="s">
        <v>486</v>
      </c>
      <c r="C21" s="149">
        <v>5019</v>
      </c>
      <c r="D21" s="138" t="s">
        <v>620</v>
      </c>
      <c r="E21" s="148"/>
      <c r="F21" s="148"/>
      <c r="G21" s="134"/>
    </row>
    <row r="22" spans="1:7" ht="12.75">
      <c r="A22" s="147" t="s">
        <v>352</v>
      </c>
      <c r="B22" s="148" t="s">
        <v>486</v>
      </c>
      <c r="C22" s="149">
        <v>5020</v>
      </c>
      <c r="D22" s="138" t="s">
        <v>621</v>
      </c>
      <c r="E22" s="148"/>
      <c r="F22" s="148"/>
      <c r="G22" s="134"/>
    </row>
    <row r="23" spans="1:7" ht="12.75">
      <c r="A23" s="147" t="s">
        <v>352</v>
      </c>
      <c r="B23" s="148" t="s">
        <v>486</v>
      </c>
      <c r="C23" s="149">
        <v>5021</v>
      </c>
      <c r="D23" s="138" t="s">
        <v>622</v>
      </c>
      <c r="E23" s="148"/>
      <c r="F23" s="148"/>
      <c r="G23" s="134"/>
    </row>
    <row r="24" spans="1:7" ht="12.75">
      <c r="A24" s="147" t="s">
        <v>352</v>
      </c>
      <c r="B24" s="148" t="s">
        <v>486</v>
      </c>
      <c r="C24" s="149">
        <v>5022</v>
      </c>
      <c r="D24" s="138" t="s">
        <v>623</v>
      </c>
      <c r="E24" s="148"/>
      <c r="F24" s="148"/>
      <c r="G24" s="134"/>
    </row>
    <row r="25" spans="1:7" ht="12.75">
      <c r="A25" s="147" t="s">
        <v>352</v>
      </c>
      <c r="B25" s="148" t="s">
        <v>486</v>
      </c>
      <c r="C25" s="149">
        <v>5023</v>
      </c>
      <c r="D25" s="138" t="s">
        <v>624</v>
      </c>
      <c r="E25" s="148"/>
      <c r="F25" s="148"/>
      <c r="G25" s="134"/>
    </row>
    <row r="26" spans="1:7" ht="25.5">
      <c r="A26" s="147" t="s">
        <v>352</v>
      </c>
      <c r="B26" s="148" t="s">
        <v>486</v>
      </c>
      <c r="C26" s="149">
        <v>5024</v>
      </c>
      <c r="D26" s="138" t="s">
        <v>625</v>
      </c>
      <c r="E26" s="148"/>
      <c r="F26" s="148"/>
      <c r="G26" s="134"/>
    </row>
    <row r="27" spans="1:7" ht="12.75">
      <c r="A27" s="147" t="s">
        <v>352</v>
      </c>
      <c r="B27" s="148" t="s">
        <v>486</v>
      </c>
      <c r="C27" s="149">
        <v>5025</v>
      </c>
      <c r="D27" s="138" t="s">
        <v>626</v>
      </c>
      <c r="E27" s="148"/>
      <c r="F27" s="148"/>
      <c r="G27" s="134"/>
    </row>
    <row r="28" spans="1:7" ht="12.75">
      <c r="A28" s="147" t="s">
        <v>352</v>
      </c>
      <c r="B28" s="148" t="s">
        <v>486</v>
      </c>
      <c r="C28" s="149">
        <v>5026</v>
      </c>
      <c r="D28" s="138" t="s">
        <v>627</v>
      </c>
      <c r="E28" s="148"/>
      <c r="F28" s="148"/>
      <c r="G28" s="134"/>
    </row>
    <row r="29" spans="1:7" ht="12.75">
      <c r="A29" s="147" t="s">
        <v>352</v>
      </c>
      <c r="B29" s="148" t="s">
        <v>486</v>
      </c>
      <c r="C29" s="149">
        <v>5027</v>
      </c>
      <c r="D29" s="138" t="s">
        <v>628</v>
      </c>
      <c r="E29" s="148"/>
      <c r="F29" s="148"/>
      <c r="G29" s="134"/>
    </row>
    <row r="30" spans="1:7" ht="12.75">
      <c r="A30" s="147" t="s">
        <v>352</v>
      </c>
      <c r="B30" s="148" t="s">
        <v>486</v>
      </c>
      <c r="C30" s="149">
        <v>5028</v>
      </c>
      <c r="D30" s="138" t="s">
        <v>629</v>
      </c>
      <c r="E30" s="148"/>
      <c r="F30" s="148"/>
      <c r="G30" s="134"/>
    </row>
    <row r="31" spans="1:7" ht="12.75">
      <c r="A31" s="147" t="s">
        <v>352</v>
      </c>
      <c r="B31" s="148" t="s">
        <v>486</v>
      </c>
      <c r="C31" s="149">
        <v>5029</v>
      </c>
      <c r="D31" s="138" t="s">
        <v>630</v>
      </c>
      <c r="E31" s="148"/>
      <c r="F31" s="148"/>
      <c r="G31" s="134"/>
    </row>
    <row r="32" spans="1:7" ht="12.75">
      <c r="A32" s="147" t="s">
        <v>352</v>
      </c>
      <c r="B32" s="148" t="s">
        <v>486</v>
      </c>
      <c r="C32" s="149">
        <v>5030</v>
      </c>
      <c r="D32" s="138" t="s">
        <v>536</v>
      </c>
      <c r="E32" s="148"/>
      <c r="F32" s="148"/>
      <c r="G32" s="134"/>
    </row>
    <row r="33" spans="1:7" ht="12.75">
      <c r="A33" s="147" t="s">
        <v>352</v>
      </c>
      <c r="B33" s="148" t="s">
        <v>486</v>
      </c>
      <c r="C33" s="149">
        <v>5031</v>
      </c>
      <c r="D33" s="138" t="s">
        <v>631</v>
      </c>
      <c r="E33" s="148"/>
      <c r="F33" s="148"/>
      <c r="G33" s="134"/>
    </row>
    <row r="34" spans="1:7" ht="12.75">
      <c r="A34" s="147" t="s">
        <v>352</v>
      </c>
      <c r="B34" s="148" t="s">
        <v>486</v>
      </c>
      <c r="C34" s="149">
        <v>5032</v>
      </c>
      <c r="D34" s="138" t="s">
        <v>537</v>
      </c>
      <c r="E34" s="148"/>
      <c r="F34" s="148"/>
      <c r="G34" s="134"/>
    </row>
    <row r="35" spans="1:7" ht="12.75">
      <c r="A35" s="147" t="s">
        <v>352</v>
      </c>
      <c r="B35" s="148" t="s">
        <v>486</v>
      </c>
      <c r="C35" s="149">
        <v>5033</v>
      </c>
      <c r="D35" s="138" t="s">
        <v>538</v>
      </c>
      <c r="E35" s="148"/>
      <c r="F35" s="148"/>
      <c r="G35" s="134"/>
    </row>
    <row r="36" spans="1:7" ht="12.75">
      <c r="A36" s="147" t="s">
        <v>352</v>
      </c>
      <c r="B36" s="148" t="s">
        <v>486</v>
      </c>
      <c r="C36" s="149">
        <v>5034</v>
      </c>
      <c r="D36" s="138" t="s">
        <v>632</v>
      </c>
      <c r="E36" s="148"/>
      <c r="F36" s="148"/>
      <c r="G36" s="134"/>
    </row>
    <row r="37" spans="1:7" ht="12.75">
      <c r="A37" s="147" t="s">
        <v>352</v>
      </c>
      <c r="B37" s="148" t="s">
        <v>486</v>
      </c>
      <c r="C37" s="149">
        <v>5035</v>
      </c>
      <c r="D37" s="138" t="s">
        <v>633</v>
      </c>
      <c r="E37" s="148"/>
      <c r="F37" s="148"/>
      <c r="G37" s="134"/>
    </row>
    <row r="38" spans="1:7" ht="12.75">
      <c r="A38" s="147" t="s">
        <v>352</v>
      </c>
      <c r="B38" s="148" t="s">
        <v>486</v>
      </c>
      <c r="C38" s="149">
        <v>5036</v>
      </c>
      <c r="D38" s="138" t="s">
        <v>539</v>
      </c>
      <c r="E38" s="148"/>
      <c r="F38" s="148"/>
      <c r="G38" s="134"/>
    </row>
    <row r="39" spans="1:7" ht="12.75">
      <c r="A39" s="147" t="s">
        <v>352</v>
      </c>
      <c r="B39" s="148" t="s">
        <v>486</v>
      </c>
      <c r="C39" s="149">
        <v>5037</v>
      </c>
      <c r="D39" s="138" t="s">
        <v>634</v>
      </c>
      <c r="E39" s="148"/>
      <c r="F39" s="148"/>
      <c r="G39" s="134"/>
    </row>
    <row r="40" spans="1:7" ht="12.75">
      <c r="A40" s="147" t="s">
        <v>352</v>
      </c>
      <c r="B40" s="148" t="s">
        <v>486</v>
      </c>
      <c r="C40" s="149">
        <v>5038</v>
      </c>
      <c r="D40" s="138" t="s">
        <v>635</v>
      </c>
      <c r="E40" s="148"/>
      <c r="F40" s="148"/>
      <c r="G40" s="134"/>
    </row>
    <row r="41" spans="1:7" ht="12.75">
      <c r="A41" s="147" t="s">
        <v>352</v>
      </c>
      <c r="B41" s="148" t="s">
        <v>486</v>
      </c>
      <c r="C41" s="149">
        <v>5039</v>
      </c>
      <c r="D41" s="138" t="s">
        <v>636</v>
      </c>
      <c r="E41" s="148"/>
      <c r="F41" s="148"/>
      <c r="G41" s="134"/>
    </row>
    <row r="42" spans="1:7" ht="12.75">
      <c r="A42" s="147" t="s">
        <v>352</v>
      </c>
      <c r="B42" s="148" t="s">
        <v>486</v>
      </c>
      <c r="C42" s="149">
        <v>5040</v>
      </c>
      <c r="D42" s="138" t="s">
        <v>637</v>
      </c>
      <c r="E42" s="148"/>
      <c r="F42" s="148"/>
      <c r="G42" s="134"/>
    </row>
    <row r="43" spans="1:7" ht="25.5">
      <c r="A43" s="147" t="s">
        <v>352</v>
      </c>
      <c r="B43" s="148" t="s">
        <v>486</v>
      </c>
      <c r="C43" s="149">
        <v>5041</v>
      </c>
      <c r="D43" s="138" t="s">
        <v>638</v>
      </c>
      <c r="E43" s="148"/>
      <c r="F43" s="148"/>
      <c r="G43" s="134"/>
    </row>
    <row r="44" spans="1:7" ht="25.5">
      <c r="A44" s="147" t="s">
        <v>352</v>
      </c>
      <c r="B44" s="148" t="s">
        <v>486</v>
      </c>
      <c r="C44" s="149">
        <v>5042</v>
      </c>
      <c r="D44" s="138" t="s">
        <v>639</v>
      </c>
      <c r="E44" s="148"/>
      <c r="F44" s="148"/>
      <c r="G44" s="134"/>
    </row>
    <row r="45" spans="1:7" ht="25.5">
      <c r="A45" s="147" t="s">
        <v>352</v>
      </c>
      <c r="B45" s="148" t="s">
        <v>486</v>
      </c>
      <c r="C45" s="149">
        <v>5043</v>
      </c>
      <c r="D45" s="138" t="s">
        <v>640</v>
      </c>
      <c r="E45" s="148"/>
      <c r="F45" s="148"/>
      <c r="G45" s="134"/>
    </row>
    <row r="46" spans="1:7" ht="25.5">
      <c r="A46" s="147" t="s">
        <v>352</v>
      </c>
      <c r="B46" s="148" t="s">
        <v>486</v>
      </c>
      <c r="C46" s="149">
        <v>5044</v>
      </c>
      <c r="D46" s="138" t="s">
        <v>641</v>
      </c>
      <c r="E46" s="148"/>
      <c r="F46" s="148"/>
      <c r="G46" s="134"/>
    </row>
    <row r="47" spans="1:7" ht="25.5">
      <c r="A47" s="147" t="s">
        <v>352</v>
      </c>
      <c r="B47" s="148" t="s">
        <v>486</v>
      </c>
      <c r="C47" s="149">
        <v>5045</v>
      </c>
      <c r="D47" s="138" t="s">
        <v>642</v>
      </c>
      <c r="E47" s="148"/>
      <c r="F47" s="148"/>
      <c r="G47" s="134"/>
    </row>
    <row r="48" spans="1:7" ht="25.5">
      <c r="A48" s="147" t="s">
        <v>352</v>
      </c>
      <c r="B48" s="148" t="s">
        <v>486</v>
      </c>
      <c r="C48" s="149">
        <v>5046</v>
      </c>
      <c r="D48" s="138" t="s">
        <v>643</v>
      </c>
      <c r="E48" s="148"/>
      <c r="F48" s="148"/>
      <c r="G48" s="134"/>
    </row>
    <row r="49" spans="1:7" ht="38.25">
      <c r="A49" s="147" t="s">
        <v>352</v>
      </c>
      <c r="B49" s="148" t="s">
        <v>486</v>
      </c>
      <c r="C49" s="149">
        <v>5047</v>
      </c>
      <c r="D49" s="138" t="s">
        <v>644</v>
      </c>
      <c r="E49" s="148"/>
      <c r="F49" s="148"/>
      <c r="G49" s="134"/>
    </row>
    <row r="50" spans="1:7" ht="38.25">
      <c r="A50" s="147" t="s">
        <v>352</v>
      </c>
      <c r="B50" s="148" t="s">
        <v>486</v>
      </c>
      <c r="C50" s="149">
        <v>5048</v>
      </c>
      <c r="D50" s="138" t="s">
        <v>645</v>
      </c>
      <c r="E50" s="148"/>
      <c r="F50" s="148"/>
      <c r="G50" s="134"/>
    </row>
    <row r="51" spans="1:7" ht="38.25">
      <c r="A51" s="147" t="s">
        <v>352</v>
      </c>
      <c r="B51" s="148" t="s">
        <v>486</v>
      </c>
      <c r="C51" s="149">
        <v>5049</v>
      </c>
      <c r="D51" s="138" t="s">
        <v>646</v>
      </c>
      <c r="E51" s="148"/>
      <c r="F51" s="148"/>
      <c r="G51" s="134"/>
    </row>
    <row r="52" spans="1:7" ht="38.25">
      <c r="A52" s="147" t="s">
        <v>352</v>
      </c>
      <c r="B52" s="148" t="s">
        <v>486</v>
      </c>
      <c r="C52" s="149">
        <v>5050</v>
      </c>
      <c r="D52" s="138" t="s">
        <v>647</v>
      </c>
      <c r="E52" s="148"/>
      <c r="F52" s="148"/>
      <c r="G52" s="134"/>
    </row>
    <row r="53" spans="1:7" ht="25.5">
      <c r="A53" s="147" t="s">
        <v>352</v>
      </c>
      <c r="B53" s="148" t="s">
        <v>486</v>
      </c>
      <c r="C53" s="149">
        <v>5051</v>
      </c>
      <c r="D53" s="138" t="s">
        <v>648</v>
      </c>
      <c r="E53" s="148"/>
      <c r="F53" s="148"/>
      <c r="G53" s="134"/>
    </row>
    <row r="54" spans="1:7" ht="25.5">
      <c r="A54" s="147" t="s">
        <v>352</v>
      </c>
      <c r="B54" s="148" t="s">
        <v>486</v>
      </c>
      <c r="C54" s="149">
        <v>5052</v>
      </c>
      <c r="D54" s="138" t="s">
        <v>649</v>
      </c>
      <c r="E54" s="148"/>
      <c r="F54" s="148"/>
      <c r="G54" s="134"/>
    </row>
    <row r="55" spans="1:7" ht="25.5">
      <c r="A55" s="147" t="s">
        <v>352</v>
      </c>
      <c r="B55" s="148" t="s">
        <v>486</v>
      </c>
      <c r="C55" s="149">
        <v>5053</v>
      </c>
      <c r="D55" s="138" t="s">
        <v>650</v>
      </c>
      <c r="E55" s="148"/>
      <c r="F55" s="148"/>
      <c r="G55" s="134"/>
    </row>
    <row r="56" spans="1:7" ht="25.5">
      <c r="A56" s="147" t="s">
        <v>352</v>
      </c>
      <c r="B56" s="148" t="s">
        <v>486</v>
      </c>
      <c r="C56" s="149">
        <v>5054</v>
      </c>
      <c r="D56" s="138" t="s">
        <v>651</v>
      </c>
      <c r="E56" s="148"/>
      <c r="F56" s="148"/>
      <c r="G56" s="134"/>
    </row>
    <row r="57" spans="1:7" ht="76.5">
      <c r="A57" s="147" t="s">
        <v>352</v>
      </c>
      <c r="B57" s="148" t="s">
        <v>486</v>
      </c>
      <c r="C57" s="149">
        <v>5055</v>
      </c>
      <c r="D57" s="138" t="s">
        <v>652</v>
      </c>
      <c r="E57" s="148"/>
      <c r="F57" s="148"/>
      <c r="G57" s="134"/>
    </row>
    <row r="58" spans="1:7" ht="25.5">
      <c r="A58" s="147" t="s">
        <v>352</v>
      </c>
      <c r="B58" s="148" t="s">
        <v>486</v>
      </c>
      <c r="C58" s="149">
        <v>5056</v>
      </c>
      <c r="D58" s="138" t="s">
        <v>653</v>
      </c>
      <c r="E58" s="148"/>
      <c r="F58" s="148"/>
      <c r="G58" s="134"/>
    </row>
    <row r="59" spans="1:7" ht="25.5">
      <c r="A59" s="147" t="s">
        <v>352</v>
      </c>
      <c r="B59" s="148" t="s">
        <v>486</v>
      </c>
      <c r="C59" s="149">
        <v>5057</v>
      </c>
      <c r="D59" s="138" t="s">
        <v>654</v>
      </c>
      <c r="E59" s="148"/>
      <c r="F59" s="148"/>
      <c r="G59" s="134"/>
    </row>
    <row r="60" spans="1:7" ht="25.5">
      <c r="A60" s="147" t="s">
        <v>352</v>
      </c>
      <c r="B60" s="148" t="s">
        <v>486</v>
      </c>
      <c r="C60" s="149">
        <v>5058</v>
      </c>
      <c r="D60" s="138" t="s">
        <v>655</v>
      </c>
      <c r="E60" s="148"/>
      <c r="F60" s="148"/>
      <c r="G60" s="134"/>
    </row>
    <row r="61" spans="1:7" ht="25.5">
      <c r="A61" s="147" t="s">
        <v>352</v>
      </c>
      <c r="B61" s="148" t="s">
        <v>486</v>
      </c>
      <c r="C61" s="149">
        <v>5059</v>
      </c>
      <c r="D61" s="138" t="s">
        <v>656</v>
      </c>
      <c r="E61" s="148"/>
      <c r="F61" s="148"/>
      <c r="G61" s="134"/>
    </row>
    <row r="62" spans="1:7" ht="25.5">
      <c r="A62" s="147" t="s">
        <v>352</v>
      </c>
      <c r="B62" s="148" t="s">
        <v>486</v>
      </c>
      <c r="C62" s="149">
        <v>5060</v>
      </c>
      <c r="D62" s="138" t="s">
        <v>657</v>
      </c>
      <c r="E62" s="148"/>
      <c r="F62" s="148"/>
      <c r="G62" s="134"/>
    </row>
    <row r="63" spans="1:7" ht="25.5">
      <c r="A63" s="147" t="s">
        <v>352</v>
      </c>
      <c r="B63" s="148" t="s">
        <v>486</v>
      </c>
      <c r="C63" s="149">
        <v>5061</v>
      </c>
      <c r="D63" s="138" t="s">
        <v>658</v>
      </c>
      <c r="E63" s="148"/>
      <c r="F63" s="148"/>
      <c r="G63" s="134"/>
    </row>
    <row r="64" spans="1:7" ht="25.5">
      <c r="A64" s="147" t="s">
        <v>352</v>
      </c>
      <c r="B64" s="148" t="s">
        <v>486</v>
      </c>
      <c r="C64" s="149">
        <v>5062</v>
      </c>
      <c r="D64" s="138" t="s">
        <v>659</v>
      </c>
      <c r="G64" s="134"/>
    </row>
    <row r="65" spans="1:4" ht="25.5">
      <c r="A65" s="147" t="s">
        <v>352</v>
      </c>
      <c r="B65" s="148" t="s">
        <v>486</v>
      </c>
      <c r="C65" s="149">
        <v>5063</v>
      </c>
      <c r="D65" s="138" t="s">
        <v>660</v>
      </c>
    </row>
    <row r="66" spans="1:4" ht="25.5">
      <c r="A66" s="147" t="s">
        <v>352</v>
      </c>
      <c r="B66" s="148" t="s">
        <v>486</v>
      </c>
      <c r="C66" s="149">
        <v>5064</v>
      </c>
      <c r="D66" s="138" t="s">
        <v>661</v>
      </c>
    </row>
    <row r="67" spans="1:4" ht="25.5">
      <c r="A67" s="147" t="s">
        <v>352</v>
      </c>
      <c r="B67" s="148" t="s">
        <v>486</v>
      </c>
      <c r="C67" s="149">
        <v>5065</v>
      </c>
      <c r="D67" s="138" t="s">
        <v>662</v>
      </c>
    </row>
    <row r="68" spans="1:4" ht="25.5">
      <c r="A68" s="147" t="s">
        <v>352</v>
      </c>
      <c r="B68" s="148" t="s">
        <v>486</v>
      </c>
      <c r="C68" s="149">
        <v>5066</v>
      </c>
      <c r="D68" s="138" t="s">
        <v>663</v>
      </c>
    </row>
    <row r="69" spans="1:4" ht="38.25">
      <c r="A69" s="147" t="s">
        <v>352</v>
      </c>
      <c r="B69" s="148" t="s">
        <v>486</v>
      </c>
      <c r="C69" s="149">
        <v>5067</v>
      </c>
      <c r="D69" s="138" t="s">
        <v>664</v>
      </c>
    </row>
    <row r="70" spans="1:4" ht="38.25">
      <c r="A70" s="147" t="s">
        <v>352</v>
      </c>
      <c r="B70" s="148" t="s">
        <v>486</v>
      </c>
      <c r="C70" s="149">
        <v>5068</v>
      </c>
      <c r="D70" s="138" t="s">
        <v>665</v>
      </c>
    </row>
    <row r="71" spans="1:4" ht="38.25">
      <c r="A71" s="147" t="s">
        <v>352</v>
      </c>
      <c r="B71" s="148" t="s">
        <v>486</v>
      </c>
      <c r="C71" s="149">
        <v>5069</v>
      </c>
      <c r="D71" s="138" t="s">
        <v>666</v>
      </c>
    </row>
    <row r="72" spans="1:4" ht="38.25">
      <c r="A72" s="147" t="s">
        <v>352</v>
      </c>
      <c r="B72" s="148" t="s">
        <v>486</v>
      </c>
      <c r="C72" s="149">
        <v>5070</v>
      </c>
      <c r="D72" s="138" t="s">
        <v>667</v>
      </c>
    </row>
    <row r="73" spans="1:4" ht="38.25">
      <c r="A73" s="147" t="s">
        <v>352</v>
      </c>
      <c r="B73" s="148" t="s">
        <v>486</v>
      </c>
      <c r="C73" s="149">
        <v>5071</v>
      </c>
      <c r="D73" s="138" t="s">
        <v>670</v>
      </c>
    </row>
    <row r="74" spans="1:4" ht="38.25">
      <c r="A74" s="147" t="s">
        <v>352</v>
      </c>
      <c r="B74" s="148" t="s">
        <v>486</v>
      </c>
      <c r="C74" s="149">
        <v>5072</v>
      </c>
      <c r="D74" s="138" t="s">
        <v>671</v>
      </c>
    </row>
    <row r="75" spans="1:4" ht="38.25">
      <c r="A75" s="147" t="s">
        <v>352</v>
      </c>
      <c r="B75" s="148" t="s">
        <v>486</v>
      </c>
      <c r="C75" s="149">
        <v>5073</v>
      </c>
      <c r="D75" s="138" t="s">
        <v>672</v>
      </c>
    </row>
    <row r="76" spans="1:4" ht="38.25">
      <c r="A76" s="147" t="s">
        <v>352</v>
      </c>
      <c r="B76" s="148" t="s">
        <v>486</v>
      </c>
      <c r="C76" s="149">
        <v>5074</v>
      </c>
      <c r="D76" s="138" t="s">
        <v>673</v>
      </c>
    </row>
    <row r="77" spans="1:4" ht="38.25">
      <c r="A77" s="147" t="s">
        <v>352</v>
      </c>
      <c r="B77" s="148" t="s">
        <v>486</v>
      </c>
      <c r="C77" s="149">
        <v>5075</v>
      </c>
      <c r="D77" s="138" t="s">
        <v>674</v>
      </c>
    </row>
    <row r="78" spans="1:4" ht="38.25">
      <c r="A78" s="147" t="s">
        <v>352</v>
      </c>
      <c r="B78" s="148" t="s">
        <v>486</v>
      </c>
      <c r="C78" s="149">
        <v>5076</v>
      </c>
      <c r="D78" s="138" t="s">
        <v>675</v>
      </c>
    </row>
    <row r="79" spans="1:4" ht="38.25">
      <c r="A79" s="147" t="s">
        <v>352</v>
      </c>
      <c r="B79" s="148" t="s">
        <v>486</v>
      </c>
      <c r="C79" s="149">
        <v>5077</v>
      </c>
      <c r="D79" s="138" t="s">
        <v>676</v>
      </c>
    </row>
    <row r="80" spans="1:4" ht="38.25">
      <c r="A80" s="147" t="s">
        <v>352</v>
      </c>
      <c r="B80" s="148" t="s">
        <v>486</v>
      </c>
      <c r="C80" s="149">
        <v>5078</v>
      </c>
      <c r="D80" s="138" t="s">
        <v>677</v>
      </c>
    </row>
    <row r="81" spans="1:4" ht="38.25">
      <c r="A81" s="147" t="s">
        <v>352</v>
      </c>
      <c r="B81" s="148" t="s">
        <v>486</v>
      </c>
      <c r="C81" s="149">
        <v>5079</v>
      </c>
      <c r="D81" s="138" t="s">
        <v>678</v>
      </c>
    </row>
    <row r="82" spans="1:4" ht="38.25">
      <c r="A82" s="147" t="s">
        <v>352</v>
      </c>
      <c r="B82" s="148" t="s">
        <v>486</v>
      </c>
      <c r="C82" s="149">
        <v>5080</v>
      </c>
      <c r="D82" s="138" t="s">
        <v>679</v>
      </c>
    </row>
    <row r="83" spans="1:4" ht="38.25">
      <c r="A83" s="147" t="s">
        <v>352</v>
      </c>
      <c r="B83" s="148" t="s">
        <v>486</v>
      </c>
      <c r="C83" s="149">
        <v>5081</v>
      </c>
      <c r="D83" s="138" t="s">
        <v>680</v>
      </c>
    </row>
    <row r="84" spans="1:4" ht="38.25">
      <c r="A84" s="147" t="s">
        <v>352</v>
      </c>
      <c r="B84" s="148" t="s">
        <v>486</v>
      </c>
      <c r="C84" s="149">
        <v>5082</v>
      </c>
      <c r="D84" s="138" t="s">
        <v>681</v>
      </c>
    </row>
    <row r="85" spans="1:4" ht="38.25">
      <c r="A85" s="147" t="s">
        <v>352</v>
      </c>
      <c r="B85" s="148" t="s">
        <v>486</v>
      </c>
      <c r="C85" s="149">
        <v>5083</v>
      </c>
      <c r="D85" s="138" t="s">
        <v>682</v>
      </c>
    </row>
    <row r="86" spans="1:4" ht="38.25">
      <c r="A86" s="147" t="s">
        <v>352</v>
      </c>
      <c r="B86" s="148" t="s">
        <v>486</v>
      </c>
      <c r="C86" s="149">
        <v>5084</v>
      </c>
      <c r="D86" s="138" t="s">
        <v>683</v>
      </c>
    </row>
    <row r="87" spans="1:4" ht="38.25">
      <c r="A87" s="147" t="s">
        <v>352</v>
      </c>
      <c r="B87" s="148" t="s">
        <v>486</v>
      </c>
      <c r="C87" s="149">
        <v>5085</v>
      </c>
      <c r="D87" s="138" t="s">
        <v>684</v>
      </c>
    </row>
    <row r="88" spans="1:4" ht="38.25">
      <c r="A88" s="147" t="s">
        <v>352</v>
      </c>
      <c r="B88" s="148" t="s">
        <v>486</v>
      </c>
      <c r="C88" s="149">
        <v>5086</v>
      </c>
      <c r="D88" s="138" t="s">
        <v>685</v>
      </c>
    </row>
    <row r="89" spans="1:4" ht="38.25">
      <c r="A89" s="147" t="s">
        <v>352</v>
      </c>
      <c r="B89" s="148" t="s">
        <v>486</v>
      </c>
      <c r="C89" s="149">
        <v>5087</v>
      </c>
      <c r="D89" s="138" t="s">
        <v>686</v>
      </c>
    </row>
    <row r="90" spans="1:4" ht="38.25">
      <c r="A90" s="147" t="s">
        <v>352</v>
      </c>
      <c r="B90" s="148" t="s">
        <v>486</v>
      </c>
      <c r="C90" s="149">
        <v>5088</v>
      </c>
      <c r="D90" s="138" t="s">
        <v>687</v>
      </c>
    </row>
    <row r="91" spans="1:4" ht="38.25">
      <c r="A91" s="147" t="s">
        <v>352</v>
      </c>
      <c r="B91" s="148" t="s">
        <v>486</v>
      </c>
      <c r="C91" s="149">
        <v>5089</v>
      </c>
      <c r="D91" s="138" t="s">
        <v>688</v>
      </c>
    </row>
    <row r="92" spans="1:4" ht="38.25">
      <c r="A92" s="147" t="s">
        <v>352</v>
      </c>
      <c r="B92" s="148" t="s">
        <v>486</v>
      </c>
      <c r="C92" s="149">
        <v>5090</v>
      </c>
      <c r="D92" s="138" t="s">
        <v>689</v>
      </c>
    </row>
    <row r="93" spans="1:4" ht="38.25">
      <c r="A93" s="147" t="s">
        <v>352</v>
      </c>
      <c r="B93" s="148" t="s">
        <v>486</v>
      </c>
      <c r="C93" s="149">
        <v>5091</v>
      </c>
      <c r="D93" s="138" t="s">
        <v>690</v>
      </c>
    </row>
    <row r="94" spans="1:4" ht="38.25">
      <c r="A94" s="147" t="s">
        <v>352</v>
      </c>
      <c r="B94" s="148" t="s">
        <v>486</v>
      </c>
      <c r="C94" s="149">
        <v>5092</v>
      </c>
      <c r="D94" s="138" t="s">
        <v>691</v>
      </c>
    </row>
    <row r="95" spans="1:4" ht="38.25">
      <c r="A95" s="147" t="s">
        <v>352</v>
      </c>
      <c r="B95" s="148" t="s">
        <v>486</v>
      </c>
      <c r="C95" s="149">
        <v>5093</v>
      </c>
      <c r="D95" s="138" t="s">
        <v>692</v>
      </c>
    </row>
    <row r="96" spans="1:4" ht="38.25">
      <c r="A96" s="147" t="s">
        <v>352</v>
      </c>
      <c r="B96" s="148" t="s">
        <v>486</v>
      </c>
      <c r="C96" s="149">
        <v>5094</v>
      </c>
      <c r="D96" s="138" t="s">
        <v>693</v>
      </c>
    </row>
    <row r="97" spans="1:4" ht="25.5">
      <c r="A97" s="147" t="s">
        <v>352</v>
      </c>
      <c r="B97" s="148" t="s">
        <v>486</v>
      </c>
      <c r="C97" s="149">
        <v>5095</v>
      </c>
      <c r="D97" s="138" t="s">
        <v>694</v>
      </c>
    </row>
    <row r="98" spans="1:4" ht="38.25">
      <c r="A98" s="147" t="s">
        <v>352</v>
      </c>
      <c r="B98" s="148" t="s">
        <v>486</v>
      </c>
      <c r="C98" s="149">
        <v>5096</v>
      </c>
      <c r="D98" s="138" t="s">
        <v>695</v>
      </c>
    </row>
    <row r="99" spans="1:4" ht="38.25">
      <c r="A99" s="147" t="s">
        <v>352</v>
      </c>
      <c r="B99" s="148" t="s">
        <v>486</v>
      </c>
      <c r="C99" s="149">
        <v>5097</v>
      </c>
      <c r="D99" s="138" t="s">
        <v>696</v>
      </c>
    </row>
    <row r="100" spans="1:4" ht="38.25">
      <c r="A100" s="147" t="s">
        <v>352</v>
      </c>
      <c r="B100" s="148" t="s">
        <v>486</v>
      </c>
      <c r="C100" s="149">
        <v>5098</v>
      </c>
      <c r="D100" s="138" t="s">
        <v>697</v>
      </c>
    </row>
    <row r="101" spans="1:4" ht="38.25">
      <c r="A101" s="147" t="s">
        <v>352</v>
      </c>
      <c r="B101" s="148" t="s">
        <v>486</v>
      </c>
      <c r="C101" s="149">
        <v>5099</v>
      </c>
      <c r="D101" s="138" t="s">
        <v>698</v>
      </c>
    </row>
    <row r="102" spans="1:4" ht="25.5">
      <c r="A102" s="147" t="s">
        <v>352</v>
      </c>
      <c r="B102" s="148" t="s">
        <v>486</v>
      </c>
      <c r="C102" s="149">
        <v>5100</v>
      </c>
      <c r="D102" s="138" t="s">
        <v>699</v>
      </c>
    </row>
    <row r="103" spans="1:4" ht="38.25">
      <c r="A103" s="147" t="s">
        <v>352</v>
      </c>
      <c r="B103" s="148" t="s">
        <v>486</v>
      </c>
      <c r="C103" s="149">
        <v>5101</v>
      </c>
      <c r="D103" s="138" t="s">
        <v>700</v>
      </c>
    </row>
    <row r="104" spans="1:4" ht="38.25">
      <c r="A104" s="147" t="s">
        <v>352</v>
      </c>
      <c r="B104" s="148" t="s">
        <v>486</v>
      </c>
      <c r="C104" s="149">
        <v>5102</v>
      </c>
      <c r="D104" s="138" t="s">
        <v>701</v>
      </c>
    </row>
    <row r="105" spans="1:4" ht="38.25">
      <c r="A105" s="147" t="s">
        <v>352</v>
      </c>
      <c r="B105" s="148" t="s">
        <v>486</v>
      </c>
      <c r="C105" s="149">
        <v>5103</v>
      </c>
      <c r="D105" s="138" t="s">
        <v>702</v>
      </c>
    </row>
    <row r="106" spans="1:4" ht="38.25">
      <c r="A106" s="147" t="s">
        <v>352</v>
      </c>
      <c r="B106" s="148" t="s">
        <v>486</v>
      </c>
      <c r="C106" s="149">
        <v>5104</v>
      </c>
      <c r="D106" s="138" t="s">
        <v>703</v>
      </c>
    </row>
    <row r="107" spans="1:4" ht="38.25">
      <c r="A107" s="147" t="s">
        <v>352</v>
      </c>
      <c r="B107" s="148" t="s">
        <v>486</v>
      </c>
      <c r="C107" s="149">
        <v>5105</v>
      </c>
      <c r="D107" s="138" t="s">
        <v>704</v>
      </c>
    </row>
    <row r="108" spans="1:4" ht="38.25">
      <c r="A108" s="147" t="s">
        <v>352</v>
      </c>
      <c r="B108" s="148" t="s">
        <v>486</v>
      </c>
      <c r="C108" s="149">
        <v>5106</v>
      </c>
      <c r="D108" s="138" t="s">
        <v>705</v>
      </c>
    </row>
    <row r="109" spans="1:4" ht="25.5">
      <c r="A109" s="147" t="s">
        <v>352</v>
      </c>
      <c r="B109" s="148" t="s">
        <v>486</v>
      </c>
      <c r="C109" s="149">
        <v>5107</v>
      </c>
      <c r="D109" s="138" t="s">
        <v>706</v>
      </c>
    </row>
    <row r="110" spans="1:4" ht="25.5">
      <c r="A110" s="147" t="s">
        <v>352</v>
      </c>
      <c r="B110" s="148" t="s">
        <v>486</v>
      </c>
      <c r="C110" s="149">
        <v>5108</v>
      </c>
      <c r="D110" s="138" t="s">
        <v>707</v>
      </c>
    </row>
    <row r="111" spans="1:4" ht="25.5">
      <c r="A111" s="147" t="s">
        <v>352</v>
      </c>
      <c r="B111" s="148" t="s">
        <v>486</v>
      </c>
      <c r="C111" s="149">
        <v>5109</v>
      </c>
      <c r="D111" s="138" t="s">
        <v>708</v>
      </c>
    </row>
    <row r="112" spans="1:4" ht="25.5">
      <c r="A112" s="147" t="s">
        <v>352</v>
      </c>
      <c r="B112" s="148" t="s">
        <v>486</v>
      </c>
      <c r="C112" s="149">
        <v>5110</v>
      </c>
      <c r="D112" s="138" t="s">
        <v>709</v>
      </c>
    </row>
    <row r="113" spans="1:4" ht="25.5">
      <c r="A113" s="147" t="s">
        <v>352</v>
      </c>
      <c r="B113" s="148" t="s">
        <v>486</v>
      </c>
      <c r="C113" s="149">
        <v>5111</v>
      </c>
      <c r="D113" s="138" t="s">
        <v>710</v>
      </c>
    </row>
    <row r="114" spans="1:4" ht="25.5">
      <c r="A114" s="147" t="s">
        <v>352</v>
      </c>
      <c r="B114" s="148" t="s">
        <v>486</v>
      </c>
      <c r="C114" s="149">
        <v>5112</v>
      </c>
      <c r="D114" s="138" t="s">
        <v>711</v>
      </c>
    </row>
    <row r="115" spans="1:4" ht="25.5">
      <c r="A115" s="147" t="s">
        <v>352</v>
      </c>
      <c r="B115" s="148" t="s">
        <v>486</v>
      </c>
      <c r="C115" s="149">
        <v>5113</v>
      </c>
      <c r="D115" s="138" t="s">
        <v>712</v>
      </c>
    </row>
    <row r="116" spans="1:4" ht="25.5">
      <c r="A116" s="147" t="s">
        <v>352</v>
      </c>
      <c r="B116" s="148" t="s">
        <v>486</v>
      </c>
      <c r="C116" s="149">
        <v>5114</v>
      </c>
      <c r="D116" s="138" t="s">
        <v>713</v>
      </c>
    </row>
    <row r="117" spans="1:4" ht="25.5">
      <c r="A117" s="147" t="s">
        <v>352</v>
      </c>
      <c r="B117" s="148" t="s">
        <v>486</v>
      </c>
      <c r="C117" s="149">
        <v>5115</v>
      </c>
      <c r="D117" s="138" t="s">
        <v>714</v>
      </c>
    </row>
    <row r="118" spans="1:4" ht="25.5">
      <c r="A118" s="147" t="s">
        <v>352</v>
      </c>
      <c r="B118" s="148" t="s">
        <v>486</v>
      </c>
      <c r="C118" s="149">
        <v>5116</v>
      </c>
      <c r="D118" s="138" t="s">
        <v>715</v>
      </c>
    </row>
    <row r="119" spans="1:4" ht="25.5">
      <c r="A119" s="147" t="s">
        <v>352</v>
      </c>
      <c r="B119" s="148" t="s">
        <v>486</v>
      </c>
      <c r="C119" s="149">
        <v>5117</v>
      </c>
      <c r="D119" s="138" t="s">
        <v>716</v>
      </c>
    </row>
    <row r="120" spans="1:4" ht="25.5">
      <c r="A120" s="147" t="s">
        <v>352</v>
      </c>
      <c r="B120" s="148" t="s">
        <v>486</v>
      </c>
      <c r="C120" s="149">
        <v>5118</v>
      </c>
      <c r="D120" s="138" t="s">
        <v>717</v>
      </c>
    </row>
    <row r="121" spans="1:4" ht="25.5">
      <c r="A121" s="147" t="s">
        <v>352</v>
      </c>
      <c r="B121" s="148" t="s">
        <v>486</v>
      </c>
      <c r="C121" s="149">
        <v>5119</v>
      </c>
      <c r="D121" s="138" t="s">
        <v>718</v>
      </c>
    </row>
    <row r="122" spans="1:4" ht="25.5">
      <c r="A122" s="147" t="s">
        <v>352</v>
      </c>
      <c r="B122" s="148" t="s">
        <v>486</v>
      </c>
      <c r="C122" s="149">
        <v>5120</v>
      </c>
      <c r="D122" s="138" t="s">
        <v>719</v>
      </c>
    </row>
    <row r="123" spans="1:4" ht="25.5">
      <c r="A123" s="147" t="s">
        <v>352</v>
      </c>
      <c r="B123" s="148" t="s">
        <v>486</v>
      </c>
      <c r="C123" s="149">
        <v>5121</v>
      </c>
      <c r="D123" s="138" t="s">
        <v>720</v>
      </c>
    </row>
    <row r="124" spans="1:4" ht="25.5">
      <c r="A124" s="147" t="s">
        <v>352</v>
      </c>
      <c r="B124" s="148" t="s">
        <v>486</v>
      </c>
      <c r="C124" s="149">
        <v>5122</v>
      </c>
      <c r="D124" s="138" t="s">
        <v>721</v>
      </c>
    </row>
    <row r="125" spans="1:4" ht="38.25">
      <c r="A125" s="147" t="s">
        <v>352</v>
      </c>
      <c r="B125" s="148" t="s">
        <v>486</v>
      </c>
      <c r="C125" s="149">
        <v>5123</v>
      </c>
      <c r="D125" s="138" t="s">
        <v>722</v>
      </c>
    </row>
    <row r="126" spans="1:4" ht="38.25">
      <c r="A126" s="147" t="s">
        <v>352</v>
      </c>
      <c r="B126" s="148" t="s">
        <v>486</v>
      </c>
      <c r="C126" s="149">
        <v>5124</v>
      </c>
      <c r="D126" s="138" t="s">
        <v>723</v>
      </c>
    </row>
    <row r="127" spans="1:4" ht="38.25">
      <c r="A127" s="147" t="s">
        <v>352</v>
      </c>
      <c r="B127" s="148" t="s">
        <v>486</v>
      </c>
      <c r="C127" s="149">
        <v>5125</v>
      </c>
      <c r="D127" s="138" t="s">
        <v>724</v>
      </c>
    </row>
    <row r="128" spans="1:4" ht="38.25">
      <c r="A128" s="147" t="s">
        <v>352</v>
      </c>
      <c r="B128" s="148" t="s">
        <v>486</v>
      </c>
      <c r="C128" s="149">
        <v>5126</v>
      </c>
      <c r="D128" s="138" t="s">
        <v>725</v>
      </c>
    </row>
    <row r="129" spans="1:7" ht="25.5">
      <c r="A129" s="147" t="s">
        <v>352</v>
      </c>
      <c r="B129" s="148" t="s">
        <v>486</v>
      </c>
      <c r="C129" s="149">
        <v>5127</v>
      </c>
      <c r="D129" s="138" t="s">
        <v>726</v>
      </c>
      <c r="E129" s="148"/>
      <c r="F129" s="148"/>
      <c r="G129" s="134"/>
    </row>
    <row r="130" spans="1:4" ht="25.5">
      <c r="A130" s="147" t="s">
        <v>352</v>
      </c>
      <c r="B130" s="148" t="s">
        <v>486</v>
      </c>
      <c r="C130" s="149">
        <v>5128</v>
      </c>
      <c r="D130" s="138" t="s">
        <v>727</v>
      </c>
    </row>
    <row r="131" spans="1:4" ht="25.5">
      <c r="A131" s="147" t="s">
        <v>352</v>
      </c>
      <c r="B131" s="148" t="s">
        <v>486</v>
      </c>
      <c r="C131" s="149">
        <v>5129</v>
      </c>
      <c r="D131" s="138" t="s">
        <v>728</v>
      </c>
    </row>
    <row r="132" spans="1:4" ht="25.5">
      <c r="A132" s="147" t="s">
        <v>352</v>
      </c>
      <c r="B132" s="148" t="s">
        <v>486</v>
      </c>
      <c r="C132" s="149">
        <v>5130</v>
      </c>
      <c r="D132" s="138" t="s">
        <v>729</v>
      </c>
    </row>
    <row r="133" spans="1:4" ht="25.5">
      <c r="A133" s="147" t="s">
        <v>352</v>
      </c>
      <c r="B133" s="148" t="s">
        <v>486</v>
      </c>
      <c r="C133" s="149">
        <v>5131</v>
      </c>
      <c r="D133" s="138" t="s">
        <v>730</v>
      </c>
    </row>
    <row r="134" spans="1:4" ht="12.75">
      <c r="A134" s="147" t="s">
        <v>352</v>
      </c>
      <c r="B134" s="148" t="s">
        <v>486</v>
      </c>
      <c r="C134" s="149">
        <v>5132</v>
      </c>
      <c r="D134" s="138" t="s">
        <v>731</v>
      </c>
    </row>
    <row r="135" spans="1:4" ht="12.75">
      <c r="A135" s="147" t="s">
        <v>352</v>
      </c>
      <c r="B135" s="148" t="s">
        <v>486</v>
      </c>
      <c r="C135" s="149">
        <v>5133</v>
      </c>
      <c r="D135" s="138" t="s">
        <v>732</v>
      </c>
    </row>
    <row r="136" spans="1:4" ht="25.5">
      <c r="A136" s="147" t="s">
        <v>352</v>
      </c>
      <c r="B136" s="148" t="s">
        <v>486</v>
      </c>
      <c r="C136" s="149">
        <v>5134</v>
      </c>
      <c r="D136" s="138" t="s">
        <v>733</v>
      </c>
    </row>
    <row r="137" spans="1:4" ht="25.5">
      <c r="A137" s="147" t="s">
        <v>352</v>
      </c>
      <c r="B137" s="148" t="s">
        <v>486</v>
      </c>
      <c r="C137" s="149">
        <v>5135</v>
      </c>
      <c r="D137" s="138" t="s">
        <v>734</v>
      </c>
    </row>
    <row r="138" spans="1:4" ht="25.5">
      <c r="A138" s="147" t="s">
        <v>352</v>
      </c>
      <c r="B138" s="148" t="s">
        <v>486</v>
      </c>
      <c r="C138" s="149">
        <v>5136</v>
      </c>
      <c r="D138" s="138" t="s">
        <v>735</v>
      </c>
    </row>
    <row r="139" spans="1:4" ht="25.5">
      <c r="A139" s="147" t="s">
        <v>352</v>
      </c>
      <c r="B139" s="148" t="s">
        <v>486</v>
      </c>
      <c r="C139" s="149">
        <v>5137</v>
      </c>
      <c r="D139" s="138" t="s">
        <v>736</v>
      </c>
    </row>
    <row r="140" spans="1:4" ht="25.5">
      <c r="A140" s="147" t="s">
        <v>352</v>
      </c>
      <c r="B140" s="148" t="s">
        <v>486</v>
      </c>
      <c r="C140" s="149">
        <v>5138</v>
      </c>
      <c r="D140" s="138" t="s">
        <v>737</v>
      </c>
    </row>
    <row r="141" spans="1:4" ht="38.25">
      <c r="A141" s="147" t="s">
        <v>352</v>
      </c>
      <c r="B141" s="148" t="s">
        <v>486</v>
      </c>
      <c r="C141" s="149">
        <v>5139</v>
      </c>
      <c r="D141" s="138" t="s">
        <v>738</v>
      </c>
    </row>
    <row r="142" spans="1:4" ht="38.25">
      <c r="A142" s="147" t="s">
        <v>352</v>
      </c>
      <c r="B142" s="148" t="s">
        <v>486</v>
      </c>
      <c r="C142" s="149">
        <v>5140</v>
      </c>
      <c r="D142" s="138" t="s">
        <v>740</v>
      </c>
    </row>
    <row r="143" spans="1:4" ht="38.25">
      <c r="A143" s="147" t="s">
        <v>352</v>
      </c>
      <c r="B143" s="148" t="s">
        <v>486</v>
      </c>
      <c r="C143" s="149">
        <v>5141</v>
      </c>
      <c r="D143" s="138" t="s">
        <v>741</v>
      </c>
    </row>
    <row r="144" spans="1:4" ht="38.25">
      <c r="A144" s="147" t="s">
        <v>352</v>
      </c>
      <c r="B144" s="148" t="s">
        <v>486</v>
      </c>
      <c r="C144" s="149">
        <v>5142</v>
      </c>
      <c r="D144" s="138" t="s">
        <v>742</v>
      </c>
    </row>
    <row r="145" spans="1:7" ht="25.5">
      <c r="A145" s="147" t="s">
        <v>352</v>
      </c>
      <c r="B145" s="148" t="s">
        <v>486</v>
      </c>
      <c r="C145" s="149">
        <v>5143</v>
      </c>
      <c r="D145" s="138" t="s">
        <v>743</v>
      </c>
      <c r="E145" s="148"/>
      <c r="F145" s="148"/>
      <c r="G145" s="134"/>
    </row>
    <row r="146" spans="1:4" ht="25.5">
      <c r="A146" s="147" t="s">
        <v>352</v>
      </c>
      <c r="B146" s="148" t="s">
        <v>486</v>
      </c>
      <c r="C146" s="149">
        <v>5144</v>
      </c>
      <c r="D146" s="138" t="s">
        <v>744</v>
      </c>
    </row>
    <row r="147" spans="1:4" ht="25.5">
      <c r="A147" s="147" t="s">
        <v>352</v>
      </c>
      <c r="B147" s="148" t="s">
        <v>486</v>
      </c>
      <c r="C147" s="149">
        <v>5145</v>
      </c>
      <c r="D147" s="138" t="s">
        <v>745</v>
      </c>
    </row>
    <row r="148" spans="1:4" ht="38.25">
      <c r="A148" s="147" t="s">
        <v>352</v>
      </c>
      <c r="B148" s="148" t="s">
        <v>486</v>
      </c>
      <c r="C148" s="149">
        <v>5146</v>
      </c>
      <c r="D148" s="138" t="s">
        <v>746</v>
      </c>
    </row>
    <row r="149" spans="1:4" ht="25.5">
      <c r="A149" s="147" t="s">
        <v>352</v>
      </c>
      <c r="B149" s="148" t="s">
        <v>486</v>
      </c>
      <c r="C149" s="149">
        <v>5147</v>
      </c>
      <c r="D149" s="138" t="s">
        <v>747</v>
      </c>
    </row>
    <row r="150" spans="1:4" ht="25.5">
      <c r="A150" s="147" t="s">
        <v>352</v>
      </c>
      <c r="B150" s="148" t="s">
        <v>486</v>
      </c>
      <c r="C150" s="149">
        <v>5148</v>
      </c>
      <c r="D150" s="138" t="s">
        <v>748</v>
      </c>
    </row>
    <row r="151" spans="1:4" ht="25.5">
      <c r="A151" s="147" t="s">
        <v>352</v>
      </c>
      <c r="B151" s="148" t="s">
        <v>486</v>
      </c>
      <c r="C151" s="149">
        <v>5149</v>
      </c>
      <c r="D151" s="138" t="s">
        <v>749</v>
      </c>
    </row>
    <row r="152" spans="1:4" ht="25.5">
      <c r="A152" s="147" t="s">
        <v>352</v>
      </c>
      <c r="B152" s="148" t="s">
        <v>486</v>
      </c>
      <c r="C152" s="149">
        <v>5150</v>
      </c>
      <c r="D152" s="138" t="s">
        <v>750</v>
      </c>
    </row>
    <row r="153" spans="1:4" ht="25.5">
      <c r="A153" s="147" t="s">
        <v>352</v>
      </c>
      <c r="B153" s="148" t="s">
        <v>486</v>
      </c>
      <c r="C153" s="149">
        <v>5151</v>
      </c>
      <c r="D153" s="138" t="s">
        <v>751</v>
      </c>
    </row>
    <row r="154" spans="1:4" ht="25.5">
      <c r="A154" s="147" t="s">
        <v>352</v>
      </c>
      <c r="B154" s="148" t="s">
        <v>486</v>
      </c>
      <c r="C154" s="149">
        <v>5152</v>
      </c>
      <c r="D154" s="138" t="s">
        <v>752</v>
      </c>
    </row>
    <row r="155" spans="1:4" ht="25.5">
      <c r="A155" s="147" t="s">
        <v>352</v>
      </c>
      <c r="B155" s="148" t="s">
        <v>486</v>
      </c>
      <c r="C155" s="149">
        <v>5153</v>
      </c>
      <c r="D155" s="138" t="s">
        <v>753</v>
      </c>
    </row>
    <row r="156" spans="1:4" ht="25.5">
      <c r="A156" s="147" t="s">
        <v>352</v>
      </c>
      <c r="B156" s="148" t="s">
        <v>486</v>
      </c>
      <c r="C156" s="149">
        <v>5154</v>
      </c>
      <c r="D156" s="138" t="s">
        <v>754</v>
      </c>
    </row>
    <row r="157" spans="1:4" ht="25.5">
      <c r="A157" s="147" t="s">
        <v>352</v>
      </c>
      <c r="B157" s="148" t="s">
        <v>486</v>
      </c>
      <c r="C157" s="149">
        <v>5155</v>
      </c>
      <c r="D157" s="138" t="s">
        <v>755</v>
      </c>
    </row>
    <row r="158" spans="1:4" ht="25.5">
      <c r="A158" s="147" t="s">
        <v>352</v>
      </c>
      <c r="B158" s="148" t="s">
        <v>486</v>
      </c>
      <c r="C158" s="149">
        <v>5156</v>
      </c>
      <c r="D158" s="138" t="s">
        <v>756</v>
      </c>
    </row>
    <row r="159" spans="1:4" ht="25.5">
      <c r="A159" s="147" t="s">
        <v>352</v>
      </c>
      <c r="B159" s="148" t="s">
        <v>486</v>
      </c>
      <c r="C159" s="149">
        <v>5157</v>
      </c>
      <c r="D159" s="138" t="s">
        <v>757</v>
      </c>
    </row>
    <row r="160" spans="1:4" ht="38.25">
      <c r="A160" s="147" t="s">
        <v>352</v>
      </c>
      <c r="B160" s="148" t="s">
        <v>486</v>
      </c>
      <c r="C160" s="149">
        <v>5158</v>
      </c>
      <c r="D160" s="138" t="s">
        <v>758</v>
      </c>
    </row>
    <row r="161" spans="1:4" ht="38.25">
      <c r="A161" s="147" t="s">
        <v>352</v>
      </c>
      <c r="B161" s="148" t="s">
        <v>486</v>
      </c>
      <c r="C161" s="149">
        <v>5159</v>
      </c>
      <c r="D161" s="138" t="s">
        <v>759</v>
      </c>
    </row>
    <row r="162" spans="1:4" ht="38.25">
      <c r="A162" s="147" t="s">
        <v>352</v>
      </c>
      <c r="B162" s="148" t="s">
        <v>486</v>
      </c>
      <c r="C162" s="149">
        <v>5160</v>
      </c>
      <c r="D162" s="138" t="s">
        <v>760</v>
      </c>
    </row>
    <row r="163" spans="1:4" ht="25.5">
      <c r="A163" s="147" t="s">
        <v>352</v>
      </c>
      <c r="B163" s="148" t="s">
        <v>486</v>
      </c>
      <c r="C163" s="149">
        <v>5161</v>
      </c>
      <c r="D163" s="138" t="s">
        <v>761</v>
      </c>
    </row>
    <row r="164" spans="1:4" ht="38.25">
      <c r="A164" s="147" t="s">
        <v>352</v>
      </c>
      <c r="B164" s="148" t="s">
        <v>486</v>
      </c>
      <c r="C164" s="149">
        <v>5162</v>
      </c>
      <c r="D164" s="138" t="s">
        <v>762</v>
      </c>
    </row>
    <row r="165" spans="1:4" ht="38.25">
      <c r="A165" s="147" t="s">
        <v>352</v>
      </c>
      <c r="B165" s="148" t="s">
        <v>486</v>
      </c>
      <c r="C165" s="149">
        <v>5163</v>
      </c>
      <c r="D165" s="138" t="s">
        <v>763</v>
      </c>
    </row>
    <row r="166" spans="1:4" ht="38.25">
      <c r="A166" s="147" t="s">
        <v>352</v>
      </c>
      <c r="B166" s="148" t="s">
        <v>486</v>
      </c>
      <c r="C166" s="149">
        <v>5164</v>
      </c>
      <c r="D166" s="138" t="s">
        <v>764</v>
      </c>
    </row>
    <row r="167" spans="1:4" ht="38.25">
      <c r="A167" s="147" t="s">
        <v>352</v>
      </c>
      <c r="B167" s="148" t="s">
        <v>486</v>
      </c>
      <c r="C167" s="149">
        <v>5165</v>
      </c>
      <c r="D167" s="138" t="s">
        <v>765</v>
      </c>
    </row>
    <row r="168" spans="1:4" ht="38.25">
      <c r="A168" s="147" t="s">
        <v>352</v>
      </c>
      <c r="B168" s="148" t="s">
        <v>486</v>
      </c>
      <c r="C168" s="149">
        <v>5166</v>
      </c>
      <c r="D168" s="138" t="s">
        <v>766</v>
      </c>
    </row>
    <row r="169" spans="1:4" ht="38.25">
      <c r="A169" s="147" t="s">
        <v>352</v>
      </c>
      <c r="B169" s="148" t="s">
        <v>486</v>
      </c>
      <c r="C169" s="149">
        <v>5167</v>
      </c>
      <c r="D169" s="138" t="s">
        <v>767</v>
      </c>
    </row>
    <row r="170" spans="1:4" ht="38.25">
      <c r="A170" s="147" t="s">
        <v>352</v>
      </c>
      <c r="B170" s="148" t="s">
        <v>486</v>
      </c>
      <c r="C170" s="149">
        <v>5168</v>
      </c>
      <c r="D170" s="138" t="s">
        <v>768</v>
      </c>
    </row>
    <row r="171" spans="1:4" ht="38.25">
      <c r="A171" s="147" t="s">
        <v>352</v>
      </c>
      <c r="B171" s="148" t="s">
        <v>486</v>
      </c>
      <c r="C171" s="149">
        <v>5169</v>
      </c>
      <c r="D171" s="138" t="s">
        <v>769</v>
      </c>
    </row>
    <row r="172" spans="1:4" ht="38.25">
      <c r="A172" s="147" t="s">
        <v>352</v>
      </c>
      <c r="B172" s="148" t="s">
        <v>486</v>
      </c>
      <c r="C172" s="149">
        <v>5170</v>
      </c>
      <c r="D172" s="138" t="s">
        <v>770</v>
      </c>
    </row>
    <row r="173" spans="1:4" ht="38.25">
      <c r="A173" s="147" t="s">
        <v>352</v>
      </c>
      <c r="B173" s="148" t="s">
        <v>486</v>
      </c>
      <c r="C173" s="149">
        <v>5171</v>
      </c>
      <c r="D173" s="138" t="s">
        <v>771</v>
      </c>
    </row>
    <row r="174" spans="1:4" ht="38.25">
      <c r="A174" s="147" t="s">
        <v>352</v>
      </c>
      <c r="B174" s="148" t="s">
        <v>486</v>
      </c>
      <c r="C174" s="149">
        <v>5172</v>
      </c>
      <c r="D174" s="138" t="s">
        <v>772</v>
      </c>
    </row>
    <row r="175" spans="1:4" ht="38.25">
      <c r="A175" s="147" t="s">
        <v>352</v>
      </c>
      <c r="B175" s="148" t="s">
        <v>486</v>
      </c>
      <c r="C175" s="149">
        <v>5173</v>
      </c>
      <c r="D175" s="138" t="s">
        <v>773</v>
      </c>
    </row>
    <row r="176" spans="1:4" ht="38.25">
      <c r="A176" s="147" t="s">
        <v>352</v>
      </c>
      <c r="B176" s="148" t="s">
        <v>486</v>
      </c>
      <c r="C176" s="149">
        <v>5174</v>
      </c>
      <c r="D176" s="138" t="s">
        <v>774</v>
      </c>
    </row>
    <row r="177" spans="1:4" ht="25.5">
      <c r="A177" s="147" t="s">
        <v>352</v>
      </c>
      <c r="B177" s="148" t="s">
        <v>486</v>
      </c>
      <c r="C177" s="149">
        <v>5175</v>
      </c>
      <c r="D177" s="138" t="s">
        <v>775</v>
      </c>
    </row>
    <row r="178" spans="1:4" ht="25.5">
      <c r="A178" s="147" t="s">
        <v>352</v>
      </c>
      <c r="B178" s="148" t="s">
        <v>486</v>
      </c>
      <c r="C178" s="149">
        <v>5176</v>
      </c>
      <c r="D178" s="138" t="s">
        <v>776</v>
      </c>
    </row>
    <row r="179" spans="1:4" ht="25.5">
      <c r="A179" s="147" t="s">
        <v>352</v>
      </c>
      <c r="B179" s="148" t="s">
        <v>486</v>
      </c>
      <c r="C179" s="149">
        <v>5177</v>
      </c>
      <c r="D179" s="138" t="s">
        <v>777</v>
      </c>
    </row>
    <row r="180" spans="1:4" ht="38.25">
      <c r="A180" s="147" t="s">
        <v>352</v>
      </c>
      <c r="B180" s="148" t="s">
        <v>486</v>
      </c>
      <c r="C180" s="149">
        <v>5178</v>
      </c>
      <c r="D180" s="138" t="s">
        <v>778</v>
      </c>
    </row>
    <row r="181" spans="1:4" ht="38.25">
      <c r="A181" s="147" t="s">
        <v>352</v>
      </c>
      <c r="B181" s="148" t="s">
        <v>486</v>
      </c>
      <c r="C181" s="149">
        <v>5179</v>
      </c>
      <c r="D181" s="138" t="s">
        <v>779</v>
      </c>
    </row>
    <row r="182" spans="1:4" ht="38.25">
      <c r="A182" s="147" t="s">
        <v>352</v>
      </c>
      <c r="B182" s="148" t="s">
        <v>486</v>
      </c>
      <c r="C182" s="149">
        <v>5180</v>
      </c>
      <c r="D182" s="138" t="s">
        <v>780</v>
      </c>
    </row>
    <row r="183" spans="1:4" ht="38.25">
      <c r="A183" s="147" t="s">
        <v>352</v>
      </c>
      <c r="B183" s="148" t="s">
        <v>486</v>
      </c>
      <c r="C183" s="149">
        <v>5181</v>
      </c>
      <c r="D183" s="138" t="s">
        <v>781</v>
      </c>
    </row>
    <row r="184" spans="1:4" ht="25.5">
      <c r="A184" s="147" t="s">
        <v>352</v>
      </c>
      <c r="B184" s="148" t="s">
        <v>486</v>
      </c>
      <c r="C184" s="149">
        <v>5182</v>
      </c>
      <c r="D184" s="138" t="s">
        <v>782</v>
      </c>
    </row>
    <row r="185" spans="1:4" ht="25.5">
      <c r="A185" s="147" t="s">
        <v>352</v>
      </c>
      <c r="B185" s="148" t="s">
        <v>486</v>
      </c>
      <c r="C185" s="149">
        <v>5183</v>
      </c>
      <c r="D185" s="138" t="s">
        <v>783</v>
      </c>
    </row>
    <row r="186" spans="1:4" ht="38.25">
      <c r="A186" s="147" t="s">
        <v>352</v>
      </c>
      <c r="B186" s="148" t="s">
        <v>486</v>
      </c>
      <c r="C186" s="149">
        <v>5184</v>
      </c>
      <c r="D186" s="138" t="s">
        <v>784</v>
      </c>
    </row>
    <row r="187" spans="1:4" ht="38.25">
      <c r="A187" s="147" t="s">
        <v>352</v>
      </c>
      <c r="B187" s="148" t="s">
        <v>486</v>
      </c>
      <c r="C187" s="149">
        <v>5185</v>
      </c>
      <c r="D187" s="138" t="s">
        <v>785</v>
      </c>
    </row>
    <row r="188" spans="1:4" ht="25.5">
      <c r="A188" s="147" t="s">
        <v>352</v>
      </c>
      <c r="B188" s="148" t="s">
        <v>486</v>
      </c>
      <c r="C188" s="149">
        <v>5186</v>
      </c>
      <c r="D188" s="138" t="s">
        <v>786</v>
      </c>
    </row>
    <row r="189" spans="1:4" ht="25.5">
      <c r="A189" s="147" t="s">
        <v>352</v>
      </c>
      <c r="B189" s="148" t="s">
        <v>486</v>
      </c>
      <c r="C189" s="149">
        <v>5187</v>
      </c>
      <c r="D189" s="138" t="s">
        <v>787</v>
      </c>
    </row>
    <row r="190" spans="1:4" ht="25.5">
      <c r="A190" s="147" t="s">
        <v>352</v>
      </c>
      <c r="B190" s="148" t="s">
        <v>486</v>
      </c>
      <c r="C190" s="149">
        <v>5188</v>
      </c>
      <c r="D190" s="138" t="s">
        <v>788</v>
      </c>
    </row>
    <row r="191" spans="1:4" ht="25.5">
      <c r="A191" s="147" t="s">
        <v>352</v>
      </c>
      <c r="B191" s="148" t="s">
        <v>486</v>
      </c>
      <c r="C191" s="149">
        <v>5189</v>
      </c>
      <c r="D191" s="138" t="s">
        <v>789</v>
      </c>
    </row>
    <row r="192" spans="1:4" ht="25.5">
      <c r="A192" s="147" t="s">
        <v>352</v>
      </c>
      <c r="B192" s="148" t="s">
        <v>486</v>
      </c>
      <c r="C192" s="149">
        <v>5190</v>
      </c>
      <c r="D192" s="138" t="s">
        <v>790</v>
      </c>
    </row>
    <row r="193" spans="1:4" ht="25.5">
      <c r="A193" s="147" t="s">
        <v>352</v>
      </c>
      <c r="B193" s="148" t="s">
        <v>486</v>
      </c>
      <c r="C193" s="149">
        <v>5191</v>
      </c>
      <c r="D193" s="138" t="s">
        <v>791</v>
      </c>
    </row>
    <row r="194" spans="1:4" ht="38.25">
      <c r="A194" s="147" t="s">
        <v>352</v>
      </c>
      <c r="B194" s="148" t="s">
        <v>486</v>
      </c>
      <c r="C194" s="149">
        <v>5192</v>
      </c>
      <c r="D194" s="138" t="s">
        <v>799</v>
      </c>
    </row>
    <row r="195" spans="1:4" ht="38.25">
      <c r="A195" s="147" t="s">
        <v>352</v>
      </c>
      <c r="B195" s="148" t="s">
        <v>486</v>
      </c>
      <c r="C195" s="149">
        <v>5193</v>
      </c>
      <c r="D195" s="138" t="s">
        <v>800</v>
      </c>
    </row>
    <row r="196" spans="1:4" ht="38.25">
      <c r="A196" s="147" t="s">
        <v>352</v>
      </c>
      <c r="B196" s="148" t="s">
        <v>486</v>
      </c>
      <c r="C196" s="149">
        <v>5194</v>
      </c>
      <c r="D196" s="138" t="s">
        <v>801</v>
      </c>
    </row>
    <row r="197" spans="1:4" ht="38.25">
      <c r="A197" s="147" t="s">
        <v>352</v>
      </c>
      <c r="B197" s="148" t="s">
        <v>486</v>
      </c>
      <c r="C197" s="149">
        <v>5195</v>
      </c>
      <c r="D197" s="138" t="s">
        <v>802</v>
      </c>
    </row>
    <row r="198" spans="1:4" ht="38.25">
      <c r="A198" s="147" t="s">
        <v>352</v>
      </c>
      <c r="B198" s="148" t="s">
        <v>486</v>
      </c>
      <c r="C198" s="149">
        <v>5196</v>
      </c>
      <c r="D198" s="138" t="s">
        <v>803</v>
      </c>
    </row>
    <row r="199" spans="1:4" ht="38.25">
      <c r="A199" s="147" t="s">
        <v>352</v>
      </c>
      <c r="B199" s="148" t="s">
        <v>486</v>
      </c>
      <c r="C199" s="149">
        <v>5197</v>
      </c>
      <c r="D199" s="138" t="s">
        <v>804</v>
      </c>
    </row>
    <row r="200" spans="1:4" ht="25.5">
      <c r="A200" s="147" t="s">
        <v>352</v>
      </c>
      <c r="B200" s="148" t="s">
        <v>486</v>
      </c>
      <c r="C200" s="149">
        <v>5198</v>
      </c>
      <c r="D200" s="138" t="s">
        <v>805</v>
      </c>
    </row>
    <row r="201" spans="1:4" ht="25.5">
      <c r="A201" s="147" t="s">
        <v>352</v>
      </c>
      <c r="B201" s="148" t="s">
        <v>486</v>
      </c>
      <c r="C201" s="149">
        <v>5199</v>
      </c>
      <c r="D201" s="138" t="s">
        <v>806</v>
      </c>
    </row>
    <row r="202" spans="1:4" ht="25.5">
      <c r="A202" s="147" t="s">
        <v>352</v>
      </c>
      <c r="B202" s="148" t="s">
        <v>486</v>
      </c>
      <c r="C202" s="149">
        <v>5200</v>
      </c>
      <c r="D202" s="138" t="s">
        <v>807</v>
      </c>
    </row>
    <row r="203" spans="1:4" ht="25.5">
      <c r="A203" s="147" t="s">
        <v>352</v>
      </c>
      <c r="B203" s="148" t="s">
        <v>486</v>
      </c>
      <c r="C203" s="149">
        <v>5201</v>
      </c>
      <c r="D203" s="138" t="s">
        <v>808</v>
      </c>
    </row>
    <row r="204" spans="1:4" ht="25.5">
      <c r="A204" s="147" t="s">
        <v>352</v>
      </c>
      <c r="B204" s="148" t="s">
        <v>486</v>
      </c>
      <c r="C204" s="149">
        <v>5202</v>
      </c>
      <c r="D204" s="138" t="s">
        <v>809</v>
      </c>
    </row>
    <row r="205" spans="1:4" ht="25.5">
      <c r="A205" s="147" t="s">
        <v>352</v>
      </c>
      <c r="B205" s="148" t="s">
        <v>486</v>
      </c>
      <c r="C205" s="149">
        <v>5203</v>
      </c>
      <c r="D205" s="138" t="s">
        <v>810</v>
      </c>
    </row>
    <row r="206" spans="1:4" ht="25.5">
      <c r="A206" s="147" t="s">
        <v>352</v>
      </c>
      <c r="B206" s="148" t="s">
        <v>486</v>
      </c>
      <c r="C206" s="149">
        <v>5204</v>
      </c>
      <c r="D206" s="138" t="s">
        <v>811</v>
      </c>
    </row>
    <row r="207" spans="1:4" ht="25.5">
      <c r="A207" s="147" t="s">
        <v>352</v>
      </c>
      <c r="B207" s="148" t="s">
        <v>486</v>
      </c>
      <c r="C207" s="149">
        <v>5205</v>
      </c>
      <c r="D207" s="138" t="s">
        <v>812</v>
      </c>
    </row>
    <row r="208" spans="1:4" ht="25.5">
      <c r="A208" s="147" t="s">
        <v>352</v>
      </c>
      <c r="B208" s="148" t="s">
        <v>486</v>
      </c>
      <c r="C208" s="149">
        <v>5206</v>
      </c>
      <c r="D208" s="138" t="s">
        <v>813</v>
      </c>
    </row>
    <row r="209" spans="1:4" ht="25.5">
      <c r="A209" s="147" t="s">
        <v>352</v>
      </c>
      <c r="B209" s="148" t="s">
        <v>486</v>
      </c>
      <c r="C209" s="149">
        <v>5207</v>
      </c>
      <c r="D209" s="138" t="s">
        <v>814</v>
      </c>
    </row>
    <row r="210" spans="1:4" ht="25.5">
      <c r="A210" s="147" t="s">
        <v>352</v>
      </c>
      <c r="B210" s="148" t="s">
        <v>486</v>
      </c>
      <c r="C210" s="149">
        <v>5208</v>
      </c>
      <c r="D210" s="138" t="s">
        <v>815</v>
      </c>
    </row>
    <row r="211" spans="1:4" ht="25.5">
      <c r="A211" s="147" t="s">
        <v>352</v>
      </c>
      <c r="B211" s="148" t="s">
        <v>486</v>
      </c>
      <c r="C211" s="149">
        <v>5209</v>
      </c>
      <c r="D211" s="138" t="s">
        <v>816</v>
      </c>
    </row>
    <row r="212" spans="1:4" ht="12.75">
      <c r="A212" s="147" t="s">
        <v>352</v>
      </c>
      <c r="B212" s="148" t="s">
        <v>486</v>
      </c>
      <c r="C212" s="149">
        <v>5210</v>
      </c>
      <c r="D212" s="138" t="s">
        <v>817</v>
      </c>
    </row>
    <row r="213" spans="1:4" ht="12.75">
      <c r="A213" s="147" t="s">
        <v>352</v>
      </c>
      <c r="B213" s="148" t="s">
        <v>486</v>
      </c>
      <c r="C213" s="149">
        <v>5211</v>
      </c>
      <c r="D213" s="138" t="s">
        <v>818</v>
      </c>
    </row>
    <row r="214" spans="1:4" ht="12.75">
      <c r="A214" s="147" t="s">
        <v>352</v>
      </c>
      <c r="B214" s="148" t="s">
        <v>486</v>
      </c>
      <c r="C214" s="149">
        <v>5212</v>
      </c>
      <c r="D214" s="138" t="s">
        <v>819</v>
      </c>
    </row>
    <row r="215" spans="1:4" ht="12.75">
      <c r="A215" s="147" t="s">
        <v>352</v>
      </c>
      <c r="B215" s="148" t="s">
        <v>486</v>
      </c>
      <c r="C215" s="149">
        <v>5213</v>
      </c>
      <c r="D215" s="138" t="s">
        <v>540</v>
      </c>
    </row>
    <row r="216" spans="1:4" ht="12.75">
      <c r="A216" s="147" t="s">
        <v>352</v>
      </c>
      <c r="B216" s="148" t="s">
        <v>486</v>
      </c>
      <c r="C216" s="149">
        <v>5214</v>
      </c>
      <c r="D216" s="138" t="s">
        <v>820</v>
      </c>
    </row>
    <row r="217" spans="1:4" ht="12.75">
      <c r="A217" s="147" t="s">
        <v>352</v>
      </c>
      <c r="B217" s="148" t="s">
        <v>486</v>
      </c>
      <c r="C217" s="149">
        <v>5215</v>
      </c>
      <c r="D217" s="138" t="s">
        <v>821</v>
      </c>
    </row>
    <row r="218" spans="1:4" ht="25.5">
      <c r="A218" s="147" t="s">
        <v>352</v>
      </c>
      <c r="B218" s="148" t="s">
        <v>486</v>
      </c>
      <c r="C218" s="149">
        <v>5216</v>
      </c>
      <c r="D218" s="138" t="s">
        <v>822</v>
      </c>
    </row>
    <row r="219" spans="1:4" ht="25.5">
      <c r="A219" s="147" t="s">
        <v>352</v>
      </c>
      <c r="B219" s="148" t="s">
        <v>486</v>
      </c>
      <c r="C219" s="149">
        <v>5217</v>
      </c>
      <c r="D219" s="138" t="s">
        <v>823</v>
      </c>
    </row>
    <row r="220" spans="1:4" ht="25.5">
      <c r="A220" s="147" t="s">
        <v>352</v>
      </c>
      <c r="B220" s="148" t="s">
        <v>486</v>
      </c>
      <c r="C220" s="149">
        <v>5218</v>
      </c>
      <c r="D220" s="138" t="s">
        <v>824</v>
      </c>
    </row>
    <row r="221" spans="1:4" ht="25.5">
      <c r="A221" s="147" t="s">
        <v>352</v>
      </c>
      <c r="B221" s="148" t="s">
        <v>486</v>
      </c>
      <c r="C221" s="149">
        <v>5219</v>
      </c>
      <c r="D221" s="138" t="s">
        <v>825</v>
      </c>
    </row>
    <row r="222" spans="1:4" ht="25.5">
      <c r="A222" s="147" t="s">
        <v>352</v>
      </c>
      <c r="B222" s="148" t="s">
        <v>486</v>
      </c>
      <c r="C222" s="149">
        <v>5220</v>
      </c>
      <c r="D222" s="138" t="s">
        <v>826</v>
      </c>
    </row>
    <row r="223" spans="1:4" ht="38.25">
      <c r="A223" s="147" t="s">
        <v>352</v>
      </c>
      <c r="B223" s="148" t="s">
        <v>486</v>
      </c>
      <c r="C223" s="149">
        <v>5221</v>
      </c>
      <c r="D223" s="138" t="s">
        <v>827</v>
      </c>
    </row>
    <row r="224" spans="1:4" ht="38.25">
      <c r="A224" s="147" t="s">
        <v>352</v>
      </c>
      <c r="B224" s="148" t="s">
        <v>486</v>
      </c>
      <c r="C224" s="149">
        <v>5222</v>
      </c>
      <c r="D224" s="138" t="s">
        <v>828</v>
      </c>
    </row>
    <row r="225" spans="1:4" ht="38.25">
      <c r="A225" s="147" t="s">
        <v>352</v>
      </c>
      <c r="B225" s="148" t="s">
        <v>486</v>
      </c>
      <c r="C225" s="149">
        <v>5223</v>
      </c>
      <c r="D225" s="138" t="s">
        <v>829</v>
      </c>
    </row>
    <row r="226" spans="1:4" ht="25.5">
      <c r="A226" s="147" t="s">
        <v>352</v>
      </c>
      <c r="B226" s="148" t="s">
        <v>486</v>
      </c>
      <c r="C226" s="149">
        <v>5224</v>
      </c>
      <c r="D226" s="138" t="s">
        <v>830</v>
      </c>
    </row>
    <row r="227" spans="1:4" ht="12.75">
      <c r="A227" s="147" t="s">
        <v>352</v>
      </c>
      <c r="B227" s="148" t="s">
        <v>486</v>
      </c>
      <c r="C227" s="149">
        <v>5225</v>
      </c>
      <c r="D227" s="138" t="s">
        <v>831</v>
      </c>
    </row>
    <row r="228" spans="1:4" ht="12.75">
      <c r="A228" s="147" t="s">
        <v>352</v>
      </c>
      <c r="B228" s="148" t="s">
        <v>486</v>
      </c>
      <c r="C228" s="149">
        <v>5226</v>
      </c>
      <c r="D228" s="138" t="s">
        <v>832</v>
      </c>
    </row>
    <row r="229" spans="1:7" ht="25.5">
      <c r="A229" s="147" t="s">
        <v>352</v>
      </c>
      <c r="B229" s="148" t="s">
        <v>486</v>
      </c>
      <c r="C229" s="149">
        <v>5227</v>
      </c>
      <c r="D229" s="138" t="s">
        <v>833</v>
      </c>
      <c r="E229" s="148"/>
      <c r="F229" s="148"/>
      <c r="G229" s="134"/>
    </row>
    <row r="230" spans="1:4" ht="25.5">
      <c r="A230" s="147" t="s">
        <v>352</v>
      </c>
      <c r="B230" s="148" t="s">
        <v>486</v>
      </c>
      <c r="C230" s="149">
        <v>5228</v>
      </c>
      <c r="D230" s="138" t="s">
        <v>834</v>
      </c>
    </row>
    <row r="231" spans="1:4" ht="25.5">
      <c r="A231" s="147" t="s">
        <v>352</v>
      </c>
      <c r="B231" s="148" t="s">
        <v>486</v>
      </c>
      <c r="C231" s="149">
        <v>5229</v>
      </c>
      <c r="D231" s="138" t="s">
        <v>835</v>
      </c>
    </row>
    <row r="232" spans="1:4" ht="25.5">
      <c r="A232" s="147" t="s">
        <v>352</v>
      </c>
      <c r="B232" s="148" t="s">
        <v>486</v>
      </c>
      <c r="C232" s="149">
        <v>5230</v>
      </c>
      <c r="D232" s="138" t="s">
        <v>836</v>
      </c>
    </row>
    <row r="233" spans="1:4" ht="25.5">
      <c r="A233" s="147" t="s">
        <v>352</v>
      </c>
      <c r="B233" s="148" t="s">
        <v>486</v>
      </c>
      <c r="C233" s="149">
        <v>5231</v>
      </c>
      <c r="D233" s="138" t="s">
        <v>837</v>
      </c>
    </row>
    <row r="234" spans="1:4" ht="38.25">
      <c r="A234" s="147" t="s">
        <v>352</v>
      </c>
      <c r="B234" s="148" t="s">
        <v>486</v>
      </c>
      <c r="C234" s="149">
        <v>5232</v>
      </c>
      <c r="D234" s="138" t="s">
        <v>838</v>
      </c>
    </row>
    <row r="235" spans="1:4" ht="38.25">
      <c r="A235" s="147" t="s">
        <v>352</v>
      </c>
      <c r="B235" s="148" t="s">
        <v>486</v>
      </c>
      <c r="C235" s="149">
        <v>5233</v>
      </c>
      <c r="D235" s="138" t="s">
        <v>839</v>
      </c>
    </row>
    <row r="236" spans="1:4" ht="38.25">
      <c r="A236" s="147" t="s">
        <v>352</v>
      </c>
      <c r="B236" s="148" t="s">
        <v>486</v>
      </c>
      <c r="C236" s="149">
        <v>5234</v>
      </c>
      <c r="D236" s="138" t="s">
        <v>840</v>
      </c>
    </row>
    <row r="237" spans="1:4" ht="25.5">
      <c r="A237" s="147" t="s">
        <v>352</v>
      </c>
      <c r="B237" s="148" t="s">
        <v>486</v>
      </c>
      <c r="C237" s="149">
        <v>5235</v>
      </c>
      <c r="D237" s="138" t="s">
        <v>842</v>
      </c>
    </row>
    <row r="238" spans="1:4" ht="12.75">
      <c r="A238" s="147" t="s">
        <v>352</v>
      </c>
      <c r="B238" s="148" t="s">
        <v>486</v>
      </c>
      <c r="C238" s="149">
        <v>5236</v>
      </c>
      <c r="D238" s="138" t="s">
        <v>843</v>
      </c>
    </row>
    <row r="239" spans="1:4" ht="12.75">
      <c r="A239" s="147" t="s">
        <v>352</v>
      </c>
      <c r="B239" s="148" t="s">
        <v>486</v>
      </c>
      <c r="C239" s="149">
        <v>5237</v>
      </c>
      <c r="D239" s="138" t="s">
        <v>844</v>
      </c>
    </row>
    <row r="240" spans="1:7" ht="25.5">
      <c r="A240" s="147" t="s">
        <v>352</v>
      </c>
      <c r="B240" s="148" t="s">
        <v>486</v>
      </c>
      <c r="C240" s="149">
        <v>5238</v>
      </c>
      <c r="D240" s="138" t="s">
        <v>845</v>
      </c>
      <c r="E240" s="148"/>
      <c r="F240" s="148"/>
      <c r="G240" s="134"/>
    </row>
    <row r="241" spans="1:4" ht="25.5">
      <c r="A241" s="147" t="s">
        <v>352</v>
      </c>
      <c r="B241" s="148" t="s">
        <v>486</v>
      </c>
      <c r="C241" s="149">
        <v>5239</v>
      </c>
      <c r="D241" s="138" t="s">
        <v>846</v>
      </c>
    </row>
    <row r="242" spans="1:4" ht="25.5">
      <c r="A242" s="147" t="s">
        <v>352</v>
      </c>
      <c r="B242" s="148" t="s">
        <v>486</v>
      </c>
      <c r="C242" s="149">
        <v>5240</v>
      </c>
      <c r="D242" s="138" t="s">
        <v>847</v>
      </c>
    </row>
    <row r="243" spans="1:4" ht="12.75">
      <c r="A243" s="147" t="s">
        <v>352</v>
      </c>
      <c r="B243" s="148" t="s">
        <v>486</v>
      </c>
      <c r="C243" s="149">
        <v>5241</v>
      </c>
      <c r="D243" s="138" t="s">
        <v>848</v>
      </c>
    </row>
    <row r="244" spans="1:4" ht="12.75">
      <c r="A244" s="147" t="s">
        <v>352</v>
      </c>
      <c r="B244" s="148" t="s">
        <v>486</v>
      </c>
      <c r="C244" s="149">
        <v>5242</v>
      </c>
      <c r="D244" s="138" t="s">
        <v>849</v>
      </c>
    </row>
    <row r="245" spans="1:4" ht="12.75">
      <c r="A245" s="147" t="s">
        <v>352</v>
      </c>
      <c r="B245" s="148" t="s">
        <v>486</v>
      </c>
      <c r="C245" s="149">
        <v>5243</v>
      </c>
      <c r="D245" s="138" t="s">
        <v>850</v>
      </c>
    </row>
    <row r="246" spans="1:4" ht="25.5">
      <c r="A246" s="147" t="s">
        <v>352</v>
      </c>
      <c r="B246" s="148" t="s">
        <v>486</v>
      </c>
      <c r="C246" s="149">
        <v>5244</v>
      </c>
      <c r="D246" s="138" t="s">
        <v>851</v>
      </c>
    </row>
    <row r="247" spans="1:4" ht="25.5">
      <c r="A247" s="147" t="s">
        <v>352</v>
      </c>
      <c r="B247" s="148" t="s">
        <v>486</v>
      </c>
      <c r="C247" s="149">
        <v>5245</v>
      </c>
      <c r="D247" s="138" t="s">
        <v>852</v>
      </c>
    </row>
    <row r="248" spans="1:4" ht="25.5">
      <c r="A248" s="147" t="s">
        <v>352</v>
      </c>
      <c r="B248" s="148" t="s">
        <v>486</v>
      </c>
      <c r="C248" s="149">
        <v>5246</v>
      </c>
      <c r="D248" s="138" t="s">
        <v>853</v>
      </c>
    </row>
    <row r="249" spans="1:4" ht="12.75">
      <c r="A249" s="147" t="s">
        <v>352</v>
      </c>
      <c r="B249" s="148" t="s">
        <v>486</v>
      </c>
      <c r="C249" s="149">
        <v>5247</v>
      </c>
      <c r="D249" s="138" t="s">
        <v>854</v>
      </c>
    </row>
    <row r="250" spans="1:4" ht="12.75">
      <c r="A250" s="147" t="s">
        <v>352</v>
      </c>
      <c r="B250" s="148" t="s">
        <v>486</v>
      </c>
      <c r="C250" s="149">
        <v>5248</v>
      </c>
      <c r="D250" s="138" t="s">
        <v>855</v>
      </c>
    </row>
    <row r="251" spans="1:4" ht="25.5">
      <c r="A251" s="147" t="s">
        <v>352</v>
      </c>
      <c r="B251" s="148" t="s">
        <v>486</v>
      </c>
      <c r="C251" s="149">
        <v>5249</v>
      </c>
      <c r="D251" s="138" t="s">
        <v>856</v>
      </c>
    </row>
    <row r="252" spans="1:4" ht="25.5">
      <c r="A252" s="147" t="s">
        <v>352</v>
      </c>
      <c r="B252" s="148" t="s">
        <v>486</v>
      </c>
      <c r="C252" s="149">
        <v>5250</v>
      </c>
      <c r="D252" s="138" t="s">
        <v>857</v>
      </c>
    </row>
    <row r="253" spans="1:4" ht="25.5">
      <c r="A253" s="147" t="s">
        <v>352</v>
      </c>
      <c r="B253" s="148" t="s">
        <v>486</v>
      </c>
      <c r="C253" s="149">
        <v>5251</v>
      </c>
      <c r="D253" s="138" t="s">
        <v>858</v>
      </c>
    </row>
    <row r="254" spans="1:4" ht="25.5">
      <c r="A254" s="147" t="s">
        <v>352</v>
      </c>
      <c r="B254" s="148" t="s">
        <v>486</v>
      </c>
      <c r="C254" s="149">
        <v>5252</v>
      </c>
      <c r="D254" s="138" t="s">
        <v>859</v>
      </c>
    </row>
    <row r="255" spans="1:4" ht="12.75">
      <c r="A255" s="147" t="s">
        <v>352</v>
      </c>
      <c r="B255" s="148" t="s">
        <v>486</v>
      </c>
      <c r="C255" s="149">
        <v>5253</v>
      </c>
      <c r="D255" s="138" t="s">
        <v>541</v>
      </c>
    </row>
    <row r="257" spans="1:12" ht="12.75">
      <c r="A257" s="139" t="s">
        <v>352</v>
      </c>
      <c r="B257" s="150" t="s">
        <v>486</v>
      </c>
      <c r="C257" s="151">
        <v>6000</v>
      </c>
      <c r="D257" s="152" t="s">
        <v>534</v>
      </c>
      <c r="E257" s="153"/>
      <c r="F257" s="153"/>
      <c r="G257" s="154" t="s">
        <v>535</v>
      </c>
      <c r="H257" s="153"/>
      <c r="I257" s="74"/>
      <c r="J257" s="74"/>
      <c r="K257" s="74"/>
      <c r="L257" s="74"/>
    </row>
    <row r="258" ht="12.75">
      <c r="G258" s="156" t="s">
        <v>1144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="170" zoomScaleNormal="170" zoomScalePageLayoutView="0" workbookViewId="0" topLeftCell="C1">
      <selection activeCell="E10" sqref="E10"/>
    </sheetView>
  </sheetViews>
  <sheetFormatPr defaultColWidth="11.421875" defaultRowHeight="12.75"/>
  <cols>
    <col min="1" max="1" width="5.28125" style="15" customWidth="1"/>
    <col min="2" max="2" width="12.421875" style="1" customWidth="1"/>
    <col min="3" max="3" width="6.57421875" style="15" customWidth="1"/>
    <col min="4" max="4" width="28.140625" style="1" customWidth="1"/>
    <col min="5" max="5" width="10.421875" style="1" customWidth="1"/>
    <col min="6" max="6" width="6.00390625" style="15" customWidth="1"/>
    <col min="7" max="7" width="51.00390625" style="1" customWidth="1"/>
    <col min="8" max="8" width="7.8515625" style="1" customWidth="1"/>
    <col min="9" max="9" width="25.421875" style="1" customWidth="1"/>
    <col min="10" max="10" width="9.140625" style="1" customWidth="1"/>
    <col min="11" max="11" width="15.57421875" style="1" customWidth="1"/>
    <col min="12" max="12" width="9.140625" style="1" customWidth="1"/>
    <col min="13" max="13" width="22.00390625" style="1" customWidth="1"/>
    <col min="14" max="14" width="9.140625" style="1" customWidth="1"/>
    <col min="15" max="15" width="15.421875" style="1" customWidth="1"/>
    <col min="16" max="16" width="9.140625" style="1" customWidth="1"/>
    <col min="17" max="17" width="17.7109375" style="1" customWidth="1"/>
    <col min="18" max="16384" width="9.140625" style="1" customWidth="1"/>
  </cols>
  <sheetData>
    <row r="1" spans="1:7" ht="63.75">
      <c r="A1" s="13" t="s">
        <v>351</v>
      </c>
      <c r="B1" s="5" t="s">
        <v>349</v>
      </c>
      <c r="C1" s="16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14" t="s">
        <v>352</v>
      </c>
      <c r="B2" s="2" t="s">
        <v>162</v>
      </c>
      <c r="C2" s="119" t="s">
        <v>163</v>
      </c>
      <c r="D2" s="120" t="s">
        <v>164</v>
      </c>
      <c r="E2" s="120" t="s">
        <v>300</v>
      </c>
      <c r="F2" s="121"/>
      <c r="G2" s="122" t="s">
        <v>936</v>
      </c>
    </row>
    <row r="3" spans="1:7" ht="12.75">
      <c r="A3" s="14"/>
      <c r="B3" s="2"/>
      <c r="C3" s="135" t="s">
        <v>163</v>
      </c>
      <c r="D3" s="102" t="s">
        <v>164</v>
      </c>
      <c r="E3" s="102" t="s">
        <v>300</v>
      </c>
      <c r="F3" s="101"/>
      <c r="G3" s="41" t="s">
        <v>934</v>
      </c>
    </row>
    <row r="4" spans="1:7" ht="12.75">
      <c r="A4" s="14"/>
      <c r="B4" s="2"/>
      <c r="C4" s="37"/>
      <c r="D4" s="4"/>
      <c r="E4" s="102"/>
      <c r="F4" s="101"/>
      <c r="G4" s="41" t="s">
        <v>935</v>
      </c>
    </row>
    <row r="5" spans="1:7" ht="12.75">
      <c r="A5" s="14"/>
      <c r="B5" s="2"/>
      <c r="C5" s="37"/>
      <c r="D5" s="4"/>
      <c r="E5" s="102"/>
      <c r="F5" s="101"/>
      <c r="G5" s="41" t="s">
        <v>125</v>
      </c>
    </row>
    <row r="6" spans="1:7" ht="12.75">
      <c r="A6" s="14"/>
      <c r="B6" s="2"/>
      <c r="C6" s="37"/>
      <c r="D6" s="4"/>
      <c r="E6" s="102"/>
      <c r="F6" s="101"/>
      <c r="G6" s="41"/>
    </row>
    <row r="7" spans="1:7" ht="12.75">
      <c r="A7" s="14" t="s">
        <v>352</v>
      </c>
      <c r="B7" s="2" t="s">
        <v>162</v>
      </c>
      <c r="C7" s="37" t="s">
        <v>165</v>
      </c>
      <c r="D7" s="4" t="s">
        <v>166</v>
      </c>
      <c r="E7" s="12" t="s">
        <v>321</v>
      </c>
      <c r="F7" s="17"/>
      <c r="G7" s="8" t="s">
        <v>167</v>
      </c>
    </row>
    <row r="8" spans="1:7" ht="12.75">
      <c r="A8" s="14"/>
      <c r="B8" s="2"/>
      <c r="C8" s="37"/>
      <c r="D8" s="4"/>
      <c r="E8" s="12"/>
      <c r="F8" s="17"/>
      <c r="G8" s="8"/>
    </row>
    <row r="9" spans="1:7" ht="12.75">
      <c r="A9" s="14" t="s">
        <v>352</v>
      </c>
      <c r="B9" s="2" t="s">
        <v>162</v>
      </c>
      <c r="C9" s="37" t="s">
        <v>168</v>
      </c>
      <c r="D9" s="4" t="s">
        <v>169</v>
      </c>
      <c r="E9" s="4"/>
      <c r="F9" s="17"/>
      <c r="G9" s="8" t="s">
        <v>170</v>
      </c>
    </row>
    <row r="10" spans="1:7" ht="25.5">
      <c r="A10" s="14" t="s">
        <v>352</v>
      </c>
      <c r="B10" s="2" t="s">
        <v>162</v>
      </c>
      <c r="C10" s="37" t="s">
        <v>171</v>
      </c>
      <c r="D10" s="4" t="s">
        <v>172</v>
      </c>
      <c r="E10" s="2"/>
      <c r="G10" s="8" t="s">
        <v>173</v>
      </c>
    </row>
    <row r="11" spans="1:7" s="9" customFormat="1" ht="25.5">
      <c r="A11" s="20" t="s">
        <v>352</v>
      </c>
      <c r="B11" s="8" t="s">
        <v>162</v>
      </c>
      <c r="C11" s="38" t="s">
        <v>174</v>
      </c>
      <c r="D11" s="39" t="s">
        <v>216</v>
      </c>
      <c r="E11" s="8"/>
      <c r="F11" s="36"/>
      <c r="G11" s="8" t="s">
        <v>507</v>
      </c>
    </row>
    <row r="12" spans="1:7" s="29" customFormat="1" ht="25.5">
      <c r="A12" s="28" t="s">
        <v>352</v>
      </c>
      <c r="B12" s="29" t="s">
        <v>162</v>
      </c>
      <c r="C12" s="28">
        <v>6</v>
      </c>
      <c r="D12" s="29" t="s">
        <v>353</v>
      </c>
      <c r="E12" s="29" t="s">
        <v>300</v>
      </c>
      <c r="F12" s="30"/>
      <c r="G12" s="29" t="s">
        <v>383</v>
      </c>
    </row>
    <row r="13" spans="1:7" s="29" customFormat="1" ht="12.75">
      <c r="A13" s="28" t="s">
        <v>352</v>
      </c>
      <c r="B13" s="29" t="s">
        <v>162</v>
      </c>
      <c r="C13" s="28">
        <v>7</v>
      </c>
      <c r="D13" s="29" t="s">
        <v>354</v>
      </c>
      <c r="E13" s="29" t="s">
        <v>300</v>
      </c>
      <c r="F13" s="30"/>
      <c r="G13" s="29" t="s">
        <v>355</v>
      </c>
    </row>
    <row r="14" spans="1:6" s="7" customFormat="1" ht="12.75">
      <c r="A14" s="19"/>
      <c r="C14" s="19"/>
      <c r="E14" s="1"/>
      <c r="F14" s="15"/>
    </row>
    <row r="15" spans="1:6" s="7" customFormat="1" ht="12.75">
      <c r="A15" s="19"/>
      <c r="C15" s="19"/>
      <c r="E15" s="1"/>
      <c r="F15" s="15"/>
    </row>
    <row r="16" spans="1:6" s="7" customFormat="1" ht="12.75">
      <c r="A16" s="19"/>
      <c r="C16" s="19"/>
      <c r="E16" s="1"/>
      <c r="F16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7"/>
  <sheetViews>
    <sheetView zoomScale="120" zoomScaleNormal="120" zoomScalePageLayoutView="0" workbookViewId="0" topLeftCell="C19">
      <selection activeCell="G11" sqref="G11"/>
    </sheetView>
  </sheetViews>
  <sheetFormatPr defaultColWidth="11.421875" defaultRowHeight="12.75"/>
  <cols>
    <col min="1" max="1" width="6.00390625" style="84" customWidth="1"/>
    <col min="2" max="2" width="14.00390625" style="27" customWidth="1"/>
    <col min="3" max="3" width="6.7109375" style="84" customWidth="1"/>
    <col min="4" max="4" width="23.8515625" style="27" customWidth="1"/>
    <col min="5" max="5" width="10.421875" style="84" customWidth="1"/>
    <col min="6" max="6" width="6.00390625" style="84" customWidth="1"/>
    <col min="7" max="7" width="25.28125" style="27" customWidth="1"/>
    <col min="8" max="8" width="4.421875" style="88" customWidth="1"/>
    <col min="9" max="9" width="34.00390625" style="88" customWidth="1"/>
    <col min="10" max="10" width="25.421875" style="27" customWidth="1"/>
    <col min="11" max="11" width="9.140625" style="27" customWidth="1"/>
    <col min="12" max="12" width="15.57421875" style="27" customWidth="1"/>
    <col min="13" max="13" width="9.140625" style="27" customWidth="1"/>
    <col min="14" max="14" width="22.00390625" style="27" customWidth="1"/>
    <col min="15" max="15" width="9.140625" style="27" customWidth="1"/>
    <col min="16" max="16" width="15.421875" style="27" customWidth="1"/>
    <col min="17" max="17" width="9.140625" style="27" customWidth="1"/>
    <col min="18" max="18" width="17.7109375" style="27" customWidth="1"/>
    <col min="19" max="16384" width="9.140625" style="27" customWidth="1"/>
  </cols>
  <sheetData>
    <row r="1" spans="1:9" ht="58.5" customHeight="1">
      <c r="A1" s="23" t="s">
        <v>351</v>
      </c>
      <c r="B1" s="24" t="s">
        <v>349</v>
      </c>
      <c r="C1" s="78" t="s">
        <v>346</v>
      </c>
      <c r="D1" s="26" t="s">
        <v>347</v>
      </c>
      <c r="E1" s="22" t="s">
        <v>506</v>
      </c>
      <c r="F1" s="22" t="s">
        <v>1047</v>
      </c>
      <c r="G1" s="24" t="s">
        <v>348</v>
      </c>
      <c r="H1" s="118" t="s">
        <v>1142</v>
      </c>
      <c r="I1" s="118" t="s">
        <v>1143</v>
      </c>
    </row>
    <row r="2" spans="1:10" ht="15">
      <c r="A2" s="79" t="s">
        <v>952</v>
      </c>
      <c r="B2" s="80"/>
      <c r="C2" s="81"/>
      <c r="D2" s="80"/>
      <c r="E2" s="81"/>
      <c r="F2" s="81"/>
      <c r="G2" s="80"/>
      <c r="J2" s="117" t="s">
        <v>542</v>
      </c>
    </row>
    <row r="3" spans="1:10" ht="25.5">
      <c r="A3" s="82" t="s">
        <v>1048</v>
      </c>
      <c r="B3" s="83" t="s">
        <v>389</v>
      </c>
      <c r="C3" s="77">
        <v>46</v>
      </c>
      <c r="D3" s="72" t="s">
        <v>571</v>
      </c>
      <c r="E3" s="77" t="s">
        <v>560</v>
      </c>
      <c r="F3" s="72"/>
      <c r="G3" s="27" t="s">
        <v>953</v>
      </c>
      <c r="H3" s="89">
        <v>13</v>
      </c>
      <c r="I3" s="88" t="str">
        <f>VLOOKUP(H3,'Traffic Type'!$C$3:$D$17,2)</f>
        <v>Night train </v>
      </c>
      <c r="J3" s="117" t="s">
        <v>1148</v>
      </c>
    </row>
    <row r="4" spans="1:9" ht="25.5">
      <c r="A4" s="82" t="s">
        <v>1048</v>
      </c>
      <c r="B4" s="83" t="s">
        <v>389</v>
      </c>
      <c r="C4" s="77">
        <v>47</v>
      </c>
      <c r="D4" s="72" t="s">
        <v>572</v>
      </c>
      <c r="E4" s="77" t="s">
        <v>560</v>
      </c>
      <c r="F4" s="72"/>
      <c r="G4" s="27" t="s">
        <v>954</v>
      </c>
      <c r="H4" s="89">
        <v>14</v>
      </c>
      <c r="I4" s="88" t="str">
        <f>VLOOKUP(H4,'Traffic Type'!$C$3:$D$17,2)</f>
        <v>Motor rail </v>
      </c>
    </row>
    <row r="5" spans="1:9" ht="25.5">
      <c r="A5" s="82" t="s">
        <v>1048</v>
      </c>
      <c r="B5" s="83" t="s">
        <v>389</v>
      </c>
      <c r="C5" s="77">
        <v>48</v>
      </c>
      <c r="D5" s="72" t="s">
        <v>573</v>
      </c>
      <c r="E5" s="77" t="s">
        <v>560</v>
      </c>
      <c r="F5" s="72"/>
      <c r="G5" s="27" t="s">
        <v>959</v>
      </c>
      <c r="H5" s="89">
        <v>14</v>
      </c>
      <c r="I5" s="88" t="str">
        <f>VLOOKUP(H5,'Traffic Type'!$C$3:$D$17,2)</f>
        <v>Motor rail </v>
      </c>
    </row>
    <row r="6" spans="1:9" ht="38.25">
      <c r="A6" s="82" t="s">
        <v>1048</v>
      </c>
      <c r="B6" s="83" t="s">
        <v>389</v>
      </c>
      <c r="C6" s="77">
        <v>49</v>
      </c>
      <c r="D6" s="72" t="s">
        <v>574</v>
      </c>
      <c r="E6" s="77" t="s">
        <v>560</v>
      </c>
      <c r="F6" s="72"/>
      <c r="G6" s="27" t="s">
        <v>960</v>
      </c>
      <c r="H6" s="89">
        <v>10</v>
      </c>
      <c r="I6" s="88" t="str">
        <f>VLOOKUP(H6,'Traffic Type'!$C$3:$D$17,2)</f>
        <v>Interregional </v>
      </c>
    </row>
    <row r="7" spans="1:9" ht="25.5">
      <c r="A7" s="82" t="s">
        <v>1048</v>
      </c>
      <c r="B7" s="83" t="s">
        <v>389</v>
      </c>
      <c r="C7" s="77">
        <v>50</v>
      </c>
      <c r="D7" s="72" t="s">
        <v>575</v>
      </c>
      <c r="E7" s="77" t="s">
        <v>560</v>
      </c>
      <c r="F7" s="72"/>
      <c r="G7" s="27" t="s">
        <v>961</v>
      </c>
      <c r="H7" s="89">
        <v>9</v>
      </c>
      <c r="I7" s="88" t="str">
        <f>VLOOKUP(H7,'Traffic Type'!$C$3:$D$17,2)</f>
        <v>Intercity </v>
      </c>
    </row>
    <row r="8" spans="1:9" ht="25.5">
      <c r="A8" s="82" t="s">
        <v>1048</v>
      </c>
      <c r="B8" s="83" t="s">
        <v>389</v>
      </c>
      <c r="C8" s="77">
        <v>51</v>
      </c>
      <c r="D8" s="72" t="s">
        <v>576</v>
      </c>
      <c r="E8" s="77" t="s">
        <v>560</v>
      </c>
      <c r="F8" s="72"/>
      <c r="G8" s="27" t="s">
        <v>962</v>
      </c>
      <c r="H8" s="89">
        <v>8</v>
      </c>
      <c r="I8" s="88" t="str">
        <f>VLOOKUP(H8,'Traffic Type'!$C$3:$D$17,2)</f>
        <v>high speed train </v>
      </c>
    </row>
    <row r="9" spans="1:9" ht="25.5">
      <c r="A9" s="82" t="s">
        <v>1048</v>
      </c>
      <c r="B9" s="83" t="s">
        <v>389</v>
      </c>
      <c r="C9" s="77">
        <v>52</v>
      </c>
      <c r="D9" s="72" t="s">
        <v>577</v>
      </c>
      <c r="E9" s="77" t="s">
        <v>560</v>
      </c>
      <c r="F9" s="72"/>
      <c r="G9" s="27" t="s">
        <v>963</v>
      </c>
      <c r="H9" s="89">
        <v>8</v>
      </c>
      <c r="I9" s="88" t="str">
        <f>VLOOKUP(H9,'Traffic Type'!$C$3:$D$17,2)</f>
        <v>high speed train </v>
      </c>
    </row>
    <row r="10" spans="1:9" ht="25.5">
      <c r="A10" s="82" t="s">
        <v>1048</v>
      </c>
      <c r="B10" s="83" t="s">
        <v>389</v>
      </c>
      <c r="C10" s="77">
        <v>53</v>
      </c>
      <c r="D10" s="72" t="s">
        <v>578</v>
      </c>
      <c r="E10" s="77" t="s">
        <v>560</v>
      </c>
      <c r="F10" s="72"/>
      <c r="G10" s="27" t="s">
        <v>964</v>
      </c>
      <c r="H10" s="89">
        <v>8</v>
      </c>
      <c r="I10" s="88" t="str">
        <f>VLOOKUP(H10,'Traffic Type'!$C$3:$D$17,2)</f>
        <v>high speed train </v>
      </c>
    </row>
    <row r="11" spans="1:9" ht="25.5">
      <c r="A11" s="82" t="s">
        <v>1048</v>
      </c>
      <c r="B11" s="83" t="s">
        <v>389</v>
      </c>
      <c r="C11" s="84">
        <v>54</v>
      </c>
      <c r="D11" s="83" t="s">
        <v>579</v>
      </c>
      <c r="E11" s="77" t="s">
        <v>560</v>
      </c>
      <c r="F11" s="83"/>
      <c r="G11" s="27" t="s">
        <v>579</v>
      </c>
      <c r="H11" s="88">
        <v>9</v>
      </c>
      <c r="I11" s="88" t="str">
        <f>VLOOKUP(H11,'Traffic Type'!$C$3:$D$17,2)</f>
        <v>Intercity </v>
      </c>
    </row>
    <row r="12" spans="1:9" ht="25.5">
      <c r="A12" s="82" t="s">
        <v>1048</v>
      </c>
      <c r="B12" s="83" t="s">
        <v>389</v>
      </c>
      <c r="C12" s="77">
        <v>55</v>
      </c>
      <c r="D12" s="72" t="s">
        <v>580</v>
      </c>
      <c r="E12" s="77" t="s">
        <v>560</v>
      </c>
      <c r="F12" s="72"/>
      <c r="G12" s="27" t="s">
        <v>965</v>
      </c>
      <c r="H12" s="89">
        <v>10</v>
      </c>
      <c r="I12" s="88" t="str">
        <f>VLOOKUP(H12,'Traffic Type'!$C$3:$D$17,2)</f>
        <v>Interregional </v>
      </c>
    </row>
    <row r="13" spans="1:9" ht="25.5">
      <c r="A13" s="82" t="s">
        <v>1048</v>
      </c>
      <c r="B13" s="83" t="s">
        <v>389</v>
      </c>
      <c r="C13" s="77">
        <v>56</v>
      </c>
      <c r="D13" s="72" t="s">
        <v>582</v>
      </c>
      <c r="E13" s="77" t="s">
        <v>560</v>
      </c>
      <c r="F13" s="72"/>
      <c r="G13" s="27" t="s">
        <v>966</v>
      </c>
      <c r="H13" s="89">
        <v>8</v>
      </c>
      <c r="I13" s="88" t="str">
        <f>VLOOKUP(H13,'Traffic Type'!$C$3:$D$17,2)</f>
        <v>high speed train </v>
      </c>
    </row>
    <row r="14" spans="1:9" ht="25.5">
      <c r="A14" s="82" t="s">
        <v>1048</v>
      </c>
      <c r="B14" s="83" t="s">
        <v>389</v>
      </c>
      <c r="C14" s="77">
        <v>57</v>
      </c>
      <c r="D14" s="72" t="s">
        <v>583</v>
      </c>
      <c r="E14" s="77" t="s">
        <v>560</v>
      </c>
      <c r="F14" s="72"/>
      <c r="G14" s="27" t="s">
        <v>967</v>
      </c>
      <c r="H14" s="89">
        <v>8</v>
      </c>
      <c r="I14" s="88" t="str">
        <f>VLOOKUP(H14,'Traffic Type'!$C$3:$D$17,2)</f>
        <v>high speed train </v>
      </c>
    </row>
    <row r="15" spans="1:9" ht="25.5">
      <c r="A15" s="82" t="s">
        <v>1048</v>
      </c>
      <c r="B15" s="83" t="s">
        <v>389</v>
      </c>
      <c r="C15" s="77">
        <v>58</v>
      </c>
      <c r="D15" s="72" t="s">
        <v>585</v>
      </c>
      <c r="E15" s="77" t="s">
        <v>560</v>
      </c>
      <c r="F15" s="72"/>
      <c r="G15" s="27" t="s">
        <v>968</v>
      </c>
      <c r="H15" s="89">
        <v>9</v>
      </c>
      <c r="I15" s="88" t="str">
        <f>VLOOKUP(H15,'Traffic Type'!$C$3:$D$17,2)</f>
        <v>Intercity </v>
      </c>
    </row>
    <row r="16" spans="1:9" ht="25.5">
      <c r="A16" s="82" t="s">
        <v>1048</v>
      </c>
      <c r="B16" s="83" t="s">
        <v>389</v>
      </c>
      <c r="C16" s="77">
        <v>59</v>
      </c>
      <c r="D16" s="72" t="s">
        <v>586</v>
      </c>
      <c r="E16" s="77" t="s">
        <v>560</v>
      </c>
      <c r="F16" s="72"/>
      <c r="G16" s="27" t="s">
        <v>969</v>
      </c>
      <c r="H16" s="89">
        <v>8</v>
      </c>
      <c r="I16" s="88" t="str">
        <f>VLOOKUP(H16,'Traffic Type'!$C$3:$D$17,2)</f>
        <v>high speed train </v>
      </c>
    </row>
    <row r="17" spans="1:9" ht="25.5">
      <c r="A17" s="82" t="s">
        <v>1048</v>
      </c>
      <c r="B17" s="83" t="s">
        <v>389</v>
      </c>
      <c r="C17" s="77">
        <v>60</v>
      </c>
      <c r="D17" s="72" t="s">
        <v>587</v>
      </c>
      <c r="E17" s="77" t="s">
        <v>560</v>
      </c>
      <c r="F17" s="72"/>
      <c r="G17" s="27" t="s">
        <v>970</v>
      </c>
      <c r="H17" s="89">
        <v>9</v>
      </c>
      <c r="I17" s="88" t="str">
        <f>VLOOKUP(H17,'Traffic Type'!$C$3:$D$17,2)</f>
        <v>Intercity </v>
      </c>
    </row>
    <row r="18" spans="1:9" ht="25.5">
      <c r="A18" s="82" t="s">
        <v>1048</v>
      </c>
      <c r="B18" s="83" t="s">
        <v>389</v>
      </c>
      <c r="C18" s="84">
        <v>62</v>
      </c>
      <c r="D18" s="85" t="s">
        <v>589</v>
      </c>
      <c r="E18" s="77" t="s">
        <v>560</v>
      </c>
      <c r="F18" s="85"/>
      <c r="G18" s="27" t="s">
        <v>589</v>
      </c>
      <c r="H18" s="88">
        <v>12</v>
      </c>
      <c r="I18" s="88" t="str">
        <f>VLOOKUP(H18,'Traffic Type'!$C$3:$D$17,2)</f>
        <v>(sub)Urban </v>
      </c>
    </row>
    <row r="19" spans="1:9" ht="25.5">
      <c r="A19" s="82" t="s">
        <v>1048</v>
      </c>
      <c r="B19" s="83" t="s">
        <v>389</v>
      </c>
      <c r="C19" s="77">
        <v>63</v>
      </c>
      <c r="D19" s="72" t="s">
        <v>545</v>
      </c>
      <c r="E19" s="77" t="s">
        <v>560</v>
      </c>
      <c r="F19" s="72"/>
      <c r="G19" s="27" t="s">
        <v>971</v>
      </c>
      <c r="H19" s="88">
        <v>9</v>
      </c>
      <c r="I19" s="88" t="str">
        <f>VLOOKUP(H19,'Traffic Type'!$C$3:$D$17,2)</f>
        <v>Intercity </v>
      </c>
    </row>
    <row r="20" spans="1:9" ht="25.5">
      <c r="A20" s="82" t="s">
        <v>1048</v>
      </c>
      <c r="B20" s="83" t="s">
        <v>389</v>
      </c>
      <c r="C20" s="84">
        <v>64</v>
      </c>
      <c r="D20" s="86" t="s">
        <v>860</v>
      </c>
      <c r="E20" s="77" t="s">
        <v>560</v>
      </c>
      <c r="F20" s="86"/>
      <c r="G20" s="27" t="s">
        <v>860</v>
      </c>
      <c r="H20" s="88">
        <v>13</v>
      </c>
      <c r="I20" s="88" t="str">
        <f>VLOOKUP(H20,'Traffic Type'!$C$3:$D$17,2)</f>
        <v>Night train </v>
      </c>
    </row>
    <row r="21" spans="1:9" ht="25.5">
      <c r="A21" s="82" t="s">
        <v>1048</v>
      </c>
      <c r="B21" s="83" t="s">
        <v>389</v>
      </c>
      <c r="C21" s="84">
        <v>65</v>
      </c>
      <c r="D21" s="72" t="s">
        <v>861</v>
      </c>
      <c r="E21" s="77" t="s">
        <v>560</v>
      </c>
      <c r="F21" s="72"/>
      <c r="G21" s="27" t="s">
        <v>861</v>
      </c>
      <c r="H21" s="88">
        <v>33</v>
      </c>
      <c r="I21" s="88" t="str">
        <f>VLOOKUP(H21,'Traffic Type'!$C$3:$D$17,2)</f>
        <v>Ship </v>
      </c>
    </row>
    <row r="22" spans="1:9" ht="25.5">
      <c r="A22" s="82" t="s">
        <v>1048</v>
      </c>
      <c r="B22" s="83" t="s">
        <v>389</v>
      </c>
      <c r="C22" s="77">
        <v>66</v>
      </c>
      <c r="D22" s="72" t="s">
        <v>862</v>
      </c>
      <c r="E22" s="77" t="s">
        <v>560</v>
      </c>
      <c r="F22" s="72"/>
      <c r="G22" s="27" t="s">
        <v>972</v>
      </c>
      <c r="H22" s="88">
        <v>9</v>
      </c>
      <c r="I22" s="88" t="str">
        <f>VLOOKUP(H22,'Traffic Type'!$C$3:$D$17,2)</f>
        <v>Intercity </v>
      </c>
    </row>
    <row r="23" spans="1:9" ht="25.5">
      <c r="A23" s="82" t="s">
        <v>1048</v>
      </c>
      <c r="B23" s="83" t="s">
        <v>389</v>
      </c>
      <c r="C23" s="84">
        <v>67</v>
      </c>
      <c r="D23" s="72" t="s">
        <v>584</v>
      </c>
      <c r="E23" s="77" t="s">
        <v>560</v>
      </c>
      <c r="F23" s="72"/>
      <c r="G23" s="27" t="s">
        <v>973</v>
      </c>
      <c r="H23" s="88">
        <v>10</v>
      </c>
      <c r="I23" s="88" t="str">
        <f>VLOOKUP(H23,'Traffic Type'!$C$3:$D$17,2)</f>
        <v>Interregional </v>
      </c>
    </row>
    <row r="24" spans="1:9" ht="25.5">
      <c r="A24" s="82" t="s">
        <v>1048</v>
      </c>
      <c r="B24" s="83" t="s">
        <v>389</v>
      </c>
      <c r="C24" s="84">
        <v>68</v>
      </c>
      <c r="D24" s="72" t="s">
        <v>863</v>
      </c>
      <c r="E24" s="77" t="s">
        <v>560</v>
      </c>
      <c r="F24" s="72"/>
      <c r="G24" s="27" t="s">
        <v>974</v>
      </c>
      <c r="H24" s="88">
        <v>9</v>
      </c>
      <c r="I24" s="88" t="str">
        <f>VLOOKUP(H24,'Traffic Type'!$C$3:$D$17,2)</f>
        <v>Intercity </v>
      </c>
    </row>
    <row r="25" spans="1:9" ht="25.5">
      <c r="A25" s="82" t="s">
        <v>1048</v>
      </c>
      <c r="B25" s="83" t="s">
        <v>389</v>
      </c>
      <c r="C25" s="84">
        <v>69</v>
      </c>
      <c r="D25" s="72" t="s">
        <v>864</v>
      </c>
      <c r="E25" s="77" t="s">
        <v>560</v>
      </c>
      <c r="F25" s="72"/>
      <c r="G25" s="27" t="s">
        <v>975</v>
      </c>
      <c r="H25" s="88">
        <v>10</v>
      </c>
      <c r="I25" s="88" t="str">
        <f>VLOOKUP(H25,'Traffic Type'!$C$3:$D$17,2)</f>
        <v>Interregional </v>
      </c>
    </row>
    <row r="26" spans="1:9" ht="25.5">
      <c r="A26" s="82" t="s">
        <v>1048</v>
      </c>
      <c r="B26" s="83" t="s">
        <v>389</v>
      </c>
      <c r="C26" s="77">
        <v>70</v>
      </c>
      <c r="D26" s="72" t="s">
        <v>865</v>
      </c>
      <c r="E26" s="77" t="s">
        <v>560</v>
      </c>
      <c r="F26" s="72"/>
      <c r="G26" s="27" t="s">
        <v>976</v>
      </c>
      <c r="H26" s="89">
        <v>13</v>
      </c>
      <c r="I26" s="88" t="str">
        <f>VLOOKUP(H26,'Traffic Type'!$C$3:$D$17,2)</f>
        <v>Night train </v>
      </c>
    </row>
    <row r="27" spans="1:9" ht="25.5">
      <c r="A27" s="82" t="s">
        <v>1048</v>
      </c>
      <c r="B27" s="83" t="s">
        <v>389</v>
      </c>
      <c r="C27" s="77">
        <v>71</v>
      </c>
      <c r="D27" s="72" t="s">
        <v>866</v>
      </c>
      <c r="E27" s="77" t="s">
        <v>560</v>
      </c>
      <c r="F27" s="72"/>
      <c r="G27" s="27" t="s">
        <v>977</v>
      </c>
      <c r="H27" s="89">
        <v>8</v>
      </c>
      <c r="I27" s="88" t="str">
        <f>VLOOKUP(H27,'Traffic Type'!$C$3:$D$17,2)</f>
        <v>high speed train </v>
      </c>
    </row>
    <row r="28" spans="1:9" ht="25.5">
      <c r="A28" s="82" t="s">
        <v>1048</v>
      </c>
      <c r="B28" s="83" t="s">
        <v>389</v>
      </c>
      <c r="C28" s="77">
        <v>72</v>
      </c>
      <c r="D28" s="72" t="s">
        <v>867</v>
      </c>
      <c r="E28" s="77" t="s">
        <v>560</v>
      </c>
      <c r="F28" s="72"/>
      <c r="G28" s="27" t="s">
        <v>978</v>
      </c>
      <c r="H28" s="89">
        <v>9</v>
      </c>
      <c r="I28" s="88" t="str">
        <f>VLOOKUP(H28,'Traffic Type'!$C$3:$D$17,2)</f>
        <v>Intercity </v>
      </c>
    </row>
    <row r="29" spans="1:9" ht="25.5">
      <c r="A29" s="82" t="s">
        <v>1048</v>
      </c>
      <c r="B29" s="83" t="s">
        <v>389</v>
      </c>
      <c r="C29" s="77">
        <v>73</v>
      </c>
      <c r="D29" s="72" t="s">
        <v>868</v>
      </c>
      <c r="E29" s="77" t="s">
        <v>560</v>
      </c>
      <c r="F29" s="72"/>
      <c r="G29" s="27" t="s">
        <v>979</v>
      </c>
      <c r="H29" s="89">
        <v>8</v>
      </c>
      <c r="I29" s="88" t="str">
        <f>VLOOKUP(H29,'Traffic Type'!$C$3:$D$17,2)</f>
        <v>high speed train </v>
      </c>
    </row>
    <row r="30" spans="1:9" ht="25.5">
      <c r="A30" s="82" t="s">
        <v>1048</v>
      </c>
      <c r="B30" s="83" t="s">
        <v>389</v>
      </c>
      <c r="C30" s="77">
        <v>74</v>
      </c>
      <c r="D30" s="72" t="s">
        <v>869</v>
      </c>
      <c r="E30" s="77" t="s">
        <v>560</v>
      </c>
      <c r="F30" s="72"/>
      <c r="G30" s="27" t="s">
        <v>980</v>
      </c>
      <c r="H30" s="89">
        <v>8</v>
      </c>
      <c r="I30" s="88" t="str">
        <f>VLOOKUP(H30,'Traffic Type'!$C$3:$D$17,2)</f>
        <v>high speed train </v>
      </c>
    </row>
    <row r="31" spans="1:9" ht="25.5">
      <c r="A31" s="82" t="s">
        <v>1048</v>
      </c>
      <c r="B31" s="83" t="s">
        <v>389</v>
      </c>
      <c r="C31" s="77">
        <v>75</v>
      </c>
      <c r="D31" s="72" t="s">
        <v>870</v>
      </c>
      <c r="E31" s="77" t="s">
        <v>560</v>
      </c>
      <c r="F31" s="72"/>
      <c r="G31" s="27" t="s">
        <v>981</v>
      </c>
      <c r="H31" s="89">
        <v>8</v>
      </c>
      <c r="I31" s="88" t="str">
        <f>VLOOKUP(H31,'Traffic Type'!$C$3:$D$17,2)</f>
        <v>high speed train </v>
      </c>
    </row>
    <row r="32" spans="1:9" ht="25.5">
      <c r="A32" s="82" t="s">
        <v>1048</v>
      </c>
      <c r="B32" s="83" t="s">
        <v>389</v>
      </c>
      <c r="C32" s="77">
        <v>76</v>
      </c>
      <c r="D32" s="72" t="s">
        <v>871</v>
      </c>
      <c r="E32" s="77" t="s">
        <v>560</v>
      </c>
      <c r="F32" s="72"/>
      <c r="G32" s="27" t="s">
        <v>982</v>
      </c>
      <c r="H32" s="89">
        <v>8</v>
      </c>
      <c r="I32" s="88" t="str">
        <f>VLOOKUP(H32,'Traffic Type'!$C$3:$D$17,2)</f>
        <v>high speed train </v>
      </c>
    </row>
    <row r="33" spans="1:9" ht="25.5">
      <c r="A33" s="82" t="s">
        <v>1048</v>
      </c>
      <c r="B33" s="83" t="s">
        <v>389</v>
      </c>
      <c r="C33" s="77">
        <v>77</v>
      </c>
      <c r="D33" s="72" t="s">
        <v>872</v>
      </c>
      <c r="E33" s="77" t="s">
        <v>560</v>
      </c>
      <c r="F33" s="72"/>
      <c r="G33" s="27" t="s">
        <v>983</v>
      </c>
      <c r="H33" s="89">
        <v>8</v>
      </c>
      <c r="I33" s="88" t="str">
        <f>VLOOKUP(H33,'Traffic Type'!$C$3:$D$17,2)</f>
        <v>high speed train </v>
      </c>
    </row>
    <row r="34" spans="1:9" ht="25.5">
      <c r="A34" s="82" t="s">
        <v>1048</v>
      </c>
      <c r="B34" s="83" t="s">
        <v>389</v>
      </c>
      <c r="C34" s="77">
        <v>79</v>
      </c>
      <c r="D34" s="72" t="s">
        <v>873</v>
      </c>
      <c r="E34" s="77" t="s">
        <v>560</v>
      </c>
      <c r="F34" s="72"/>
      <c r="G34" s="27" t="s">
        <v>984</v>
      </c>
      <c r="H34" s="89">
        <v>8</v>
      </c>
      <c r="I34" s="88" t="str">
        <f>VLOOKUP(H34,'Traffic Type'!$C$3:$D$17,2)</f>
        <v>high speed train </v>
      </c>
    </row>
    <row r="35" spans="1:9" ht="25.5">
      <c r="A35" s="82" t="s">
        <v>1048</v>
      </c>
      <c r="B35" s="83" t="s">
        <v>389</v>
      </c>
      <c r="C35" s="77">
        <v>80</v>
      </c>
      <c r="D35" s="72" t="s">
        <v>874</v>
      </c>
      <c r="E35" s="77" t="s">
        <v>560</v>
      </c>
      <c r="F35" s="72"/>
      <c r="G35" s="27" t="s">
        <v>985</v>
      </c>
      <c r="H35" s="89">
        <v>8</v>
      </c>
      <c r="I35" s="88" t="str">
        <f>VLOOKUP(H35,'Traffic Type'!$C$3:$D$17,2)</f>
        <v>high speed train </v>
      </c>
    </row>
    <row r="36" spans="1:9" ht="25.5">
      <c r="A36" s="82" t="s">
        <v>1048</v>
      </c>
      <c r="B36" s="83" t="s">
        <v>389</v>
      </c>
      <c r="C36" s="77">
        <v>81</v>
      </c>
      <c r="D36" s="72" t="s">
        <v>875</v>
      </c>
      <c r="E36" s="77" t="s">
        <v>560</v>
      </c>
      <c r="F36" s="72"/>
      <c r="G36" s="27" t="s">
        <v>986</v>
      </c>
      <c r="H36" s="89">
        <v>8</v>
      </c>
      <c r="I36" s="88" t="str">
        <f>VLOOKUP(H36,'Traffic Type'!$C$3:$D$17,2)</f>
        <v>high speed train </v>
      </c>
    </row>
    <row r="37" spans="1:9" ht="25.5">
      <c r="A37" s="82" t="s">
        <v>1048</v>
      </c>
      <c r="B37" s="83" t="s">
        <v>389</v>
      </c>
      <c r="C37" s="77">
        <v>82</v>
      </c>
      <c r="D37" s="72" t="s">
        <v>876</v>
      </c>
      <c r="E37" s="77" t="s">
        <v>560</v>
      </c>
      <c r="F37" s="72"/>
      <c r="G37" s="27" t="s">
        <v>987</v>
      </c>
      <c r="H37" s="89">
        <v>8</v>
      </c>
      <c r="I37" s="88" t="str">
        <f>VLOOKUP(H37,'Traffic Type'!$C$3:$D$17,2)</f>
        <v>high speed train </v>
      </c>
    </row>
    <row r="38" spans="1:9" ht="25.5">
      <c r="A38" s="82" t="s">
        <v>1048</v>
      </c>
      <c r="B38" s="83" t="s">
        <v>389</v>
      </c>
      <c r="C38" s="77">
        <v>83</v>
      </c>
      <c r="D38" s="72" t="s">
        <v>877</v>
      </c>
      <c r="E38" s="77" t="s">
        <v>560</v>
      </c>
      <c r="F38" s="72"/>
      <c r="G38" s="27" t="s">
        <v>988</v>
      </c>
      <c r="H38" s="89">
        <v>33</v>
      </c>
      <c r="I38" s="88" t="str">
        <f>VLOOKUP(H38,'Traffic Type'!$C$3:$D$17,2)</f>
        <v>Ship </v>
      </c>
    </row>
    <row r="39" spans="1:9" ht="25.5">
      <c r="A39" s="82" t="s">
        <v>1048</v>
      </c>
      <c r="B39" s="83" t="s">
        <v>389</v>
      </c>
      <c r="C39" s="77">
        <v>84</v>
      </c>
      <c r="D39" s="72" t="s">
        <v>549</v>
      </c>
      <c r="E39" s="77" t="s">
        <v>560</v>
      </c>
      <c r="F39" s="72"/>
      <c r="G39" s="27" t="s">
        <v>989</v>
      </c>
      <c r="H39" s="89">
        <v>11</v>
      </c>
      <c r="I39" s="88" t="str">
        <f>VLOOKUP(H39,'Traffic Type'!$C$3:$D$17,2)</f>
        <v>Regional </v>
      </c>
    </row>
    <row r="40" spans="1:9" ht="25.5">
      <c r="A40" s="82" t="s">
        <v>1048</v>
      </c>
      <c r="B40" s="83" t="s">
        <v>389</v>
      </c>
      <c r="C40" s="77">
        <v>85</v>
      </c>
      <c r="D40" s="72" t="s">
        <v>878</v>
      </c>
      <c r="E40" s="77" t="s">
        <v>560</v>
      </c>
      <c r="F40" s="72"/>
      <c r="G40" s="27" t="s">
        <v>990</v>
      </c>
      <c r="H40" s="89">
        <v>10</v>
      </c>
      <c r="I40" s="88" t="str">
        <f>VLOOKUP(H40,'Traffic Type'!$C$3:$D$17,2)</f>
        <v>Interregional </v>
      </c>
    </row>
    <row r="41" spans="1:9" ht="25.5">
      <c r="A41" s="82" t="s">
        <v>1048</v>
      </c>
      <c r="B41" s="83" t="s">
        <v>389</v>
      </c>
      <c r="C41" s="77">
        <v>86</v>
      </c>
      <c r="D41" s="72" t="s">
        <v>879</v>
      </c>
      <c r="E41" s="77" t="s">
        <v>560</v>
      </c>
      <c r="F41" s="72"/>
      <c r="G41" s="27" t="s">
        <v>991</v>
      </c>
      <c r="H41" s="89">
        <v>13</v>
      </c>
      <c r="I41" s="88" t="str">
        <f>VLOOKUP(H41,'Traffic Type'!$C$3:$D$17,2)</f>
        <v>Night train </v>
      </c>
    </row>
    <row r="42" spans="1:9" ht="25.5">
      <c r="A42" s="82" t="s">
        <v>1048</v>
      </c>
      <c r="B42" s="83" t="s">
        <v>389</v>
      </c>
      <c r="C42" s="77">
        <v>87</v>
      </c>
      <c r="D42" s="72" t="s">
        <v>882</v>
      </c>
      <c r="E42" s="77" t="s">
        <v>560</v>
      </c>
      <c r="F42" s="72"/>
      <c r="G42" s="27" t="s">
        <v>992</v>
      </c>
      <c r="H42" s="88">
        <v>8</v>
      </c>
      <c r="I42" s="88" t="str">
        <f>VLOOKUP(H42,'Traffic Type'!$C$3:$D$17,2)</f>
        <v>high speed train </v>
      </c>
    </row>
    <row r="43" spans="1:9" ht="25.5">
      <c r="A43" s="82" t="s">
        <v>1048</v>
      </c>
      <c r="B43" s="83" t="s">
        <v>389</v>
      </c>
      <c r="C43" s="84">
        <v>88</v>
      </c>
      <c r="D43" s="82" t="s">
        <v>588</v>
      </c>
      <c r="E43" s="77" t="s">
        <v>560</v>
      </c>
      <c r="F43" s="82"/>
      <c r="G43" s="27" t="s">
        <v>588</v>
      </c>
      <c r="H43" s="88">
        <v>12</v>
      </c>
      <c r="I43" s="88" t="str">
        <f>VLOOKUP(H43,'Traffic Type'!$C$3:$D$17,2)</f>
        <v>(sub)Urban </v>
      </c>
    </row>
    <row r="44" spans="1:9" ht="25.5">
      <c r="A44" s="82" t="s">
        <v>1048</v>
      </c>
      <c r="B44" s="83" t="s">
        <v>389</v>
      </c>
      <c r="C44" s="77">
        <v>91</v>
      </c>
      <c r="D44" s="72" t="s">
        <v>883</v>
      </c>
      <c r="E44" s="77" t="s">
        <v>560</v>
      </c>
      <c r="F44" s="72"/>
      <c r="G44" s="27" t="s">
        <v>993</v>
      </c>
      <c r="H44" s="89">
        <v>11</v>
      </c>
      <c r="I44" s="88" t="str">
        <f>VLOOKUP(H44,'Traffic Type'!$C$3:$D$17,2)</f>
        <v>Regional </v>
      </c>
    </row>
    <row r="45" spans="1:9" ht="25.5">
      <c r="A45" s="82" t="s">
        <v>1048</v>
      </c>
      <c r="B45" s="83" t="s">
        <v>389</v>
      </c>
      <c r="C45" s="77">
        <v>94</v>
      </c>
      <c r="D45" s="72" t="s">
        <v>884</v>
      </c>
      <c r="E45" s="77" t="s">
        <v>560</v>
      </c>
      <c r="F45" s="72"/>
      <c r="G45" s="27" t="s">
        <v>994</v>
      </c>
      <c r="H45" s="89">
        <v>9</v>
      </c>
      <c r="I45" s="88" t="str">
        <f>VLOOKUP(H45,'Traffic Type'!$C$3:$D$17,2)</f>
        <v>Intercity </v>
      </c>
    </row>
    <row r="46" spans="1:9" ht="25.5">
      <c r="A46" s="82" t="s">
        <v>1048</v>
      </c>
      <c r="B46" s="83" t="s">
        <v>389</v>
      </c>
      <c r="C46" s="77">
        <v>95</v>
      </c>
      <c r="D46" s="72" t="s">
        <v>885</v>
      </c>
      <c r="E46" s="77" t="s">
        <v>560</v>
      </c>
      <c r="F46" s="72"/>
      <c r="G46" s="27" t="s">
        <v>995</v>
      </c>
      <c r="H46" s="89">
        <v>13</v>
      </c>
      <c r="I46" s="88" t="str">
        <f>VLOOKUP(H46,'Traffic Type'!$C$3:$D$17,2)</f>
        <v>Night train </v>
      </c>
    </row>
    <row r="47" spans="1:9" ht="25.5">
      <c r="A47" s="82" t="s">
        <v>1048</v>
      </c>
      <c r="B47" s="83" t="s">
        <v>389</v>
      </c>
      <c r="C47" s="77">
        <v>96</v>
      </c>
      <c r="D47" s="72" t="s">
        <v>886</v>
      </c>
      <c r="E47" s="77" t="s">
        <v>560</v>
      </c>
      <c r="F47" s="72"/>
      <c r="G47" s="27" t="s">
        <v>996</v>
      </c>
      <c r="H47" s="89">
        <v>13</v>
      </c>
      <c r="I47" s="88" t="str">
        <f>VLOOKUP(H47,'Traffic Type'!$C$3:$D$17,2)</f>
        <v>Night train </v>
      </c>
    </row>
    <row r="48" spans="1:9" ht="25.5">
      <c r="A48" s="82" t="s">
        <v>1048</v>
      </c>
      <c r="B48" s="83" t="s">
        <v>389</v>
      </c>
      <c r="C48" s="77">
        <v>98</v>
      </c>
      <c r="D48" s="72" t="s">
        <v>887</v>
      </c>
      <c r="E48" s="77" t="s">
        <v>560</v>
      </c>
      <c r="F48" s="72"/>
      <c r="G48" s="27" t="s">
        <v>997</v>
      </c>
      <c r="H48" s="89">
        <v>8</v>
      </c>
      <c r="I48" s="88" t="str">
        <f>VLOOKUP(H48,'Traffic Type'!$C$3:$D$17,2)</f>
        <v>high speed train </v>
      </c>
    </row>
    <row r="49" spans="1:9" ht="25.5">
      <c r="A49" s="82" t="s">
        <v>1048</v>
      </c>
      <c r="B49" s="83" t="s">
        <v>389</v>
      </c>
      <c r="C49" s="84">
        <v>99</v>
      </c>
      <c r="D49" s="72" t="s">
        <v>888</v>
      </c>
      <c r="E49" s="77" t="s">
        <v>560</v>
      </c>
      <c r="F49" s="72"/>
      <c r="G49" s="27" t="s">
        <v>998</v>
      </c>
      <c r="H49" s="89">
        <v>15</v>
      </c>
      <c r="I49" s="88" t="str">
        <f>VLOOKUP(H49,'Traffic Type'!$C$3:$D$17,2)</f>
        <v>Mountain train </v>
      </c>
    </row>
    <row r="50" spans="1:9" ht="25.5">
      <c r="A50" s="82" t="s">
        <v>1048</v>
      </c>
      <c r="B50" s="83" t="s">
        <v>389</v>
      </c>
      <c r="C50" s="84">
        <v>100</v>
      </c>
      <c r="D50" s="72" t="s">
        <v>889</v>
      </c>
      <c r="E50" s="77" t="s">
        <v>560</v>
      </c>
      <c r="F50" s="72"/>
      <c r="G50" s="27" t="s">
        <v>999</v>
      </c>
      <c r="H50" s="89">
        <v>12</v>
      </c>
      <c r="I50" s="88" t="str">
        <f>VLOOKUP(H50,'Traffic Type'!$C$3:$D$17,2)</f>
        <v>(sub)Urban </v>
      </c>
    </row>
    <row r="51" spans="1:9" ht="25.5">
      <c r="A51" s="82" t="s">
        <v>1048</v>
      </c>
      <c r="B51" s="83" t="s">
        <v>389</v>
      </c>
      <c r="C51" s="84">
        <v>101</v>
      </c>
      <c r="D51" s="72" t="s">
        <v>553</v>
      </c>
      <c r="E51" s="77" t="s">
        <v>560</v>
      </c>
      <c r="F51" s="72"/>
      <c r="G51" s="27" t="s">
        <v>543</v>
      </c>
      <c r="H51" s="89">
        <v>13</v>
      </c>
      <c r="I51" s="88" t="str">
        <f>VLOOKUP(H51,'Traffic Type'!$C$3:$D$17,2)</f>
        <v>Night train </v>
      </c>
    </row>
    <row r="52" spans="1:9" ht="25.5">
      <c r="A52" s="82" t="s">
        <v>1048</v>
      </c>
      <c r="B52" s="83" t="s">
        <v>389</v>
      </c>
      <c r="C52" s="84">
        <v>102</v>
      </c>
      <c r="D52" s="72" t="s">
        <v>890</v>
      </c>
      <c r="E52" s="77" t="s">
        <v>560</v>
      </c>
      <c r="F52" s="72"/>
      <c r="G52" s="27" t="s">
        <v>1000</v>
      </c>
      <c r="H52" s="89">
        <v>9</v>
      </c>
      <c r="I52" s="88" t="str">
        <f>VLOOKUP(H52,'Traffic Type'!$C$3:$D$17,2)</f>
        <v>Intercity </v>
      </c>
    </row>
    <row r="53" spans="1:9" ht="25.5">
      <c r="A53" s="82" t="s">
        <v>1048</v>
      </c>
      <c r="B53" s="83" t="s">
        <v>389</v>
      </c>
      <c r="C53" s="77">
        <v>104</v>
      </c>
      <c r="D53" s="72" t="s">
        <v>891</v>
      </c>
      <c r="E53" s="77" t="s">
        <v>560</v>
      </c>
      <c r="F53" s="72"/>
      <c r="G53" s="27" t="s">
        <v>1001</v>
      </c>
      <c r="H53" s="89">
        <v>8</v>
      </c>
      <c r="I53" s="88" t="str">
        <f>VLOOKUP(H53,'Traffic Type'!$C$3:$D$17,2)</f>
        <v>high speed train </v>
      </c>
    </row>
    <row r="54" spans="1:9" ht="25.5">
      <c r="A54" s="82" t="s">
        <v>1048</v>
      </c>
      <c r="B54" s="83" t="s">
        <v>389</v>
      </c>
      <c r="C54" s="77">
        <v>105</v>
      </c>
      <c r="D54" s="72" t="s">
        <v>892</v>
      </c>
      <c r="E54" s="77" t="s">
        <v>560</v>
      </c>
      <c r="F54" s="72"/>
      <c r="G54" s="27" t="s">
        <v>1002</v>
      </c>
      <c r="H54" s="89">
        <v>13</v>
      </c>
      <c r="I54" s="88" t="str">
        <f>VLOOKUP(H54,'Traffic Type'!$C$3:$D$17,2)</f>
        <v>Night train </v>
      </c>
    </row>
    <row r="55" spans="1:9" ht="25.5">
      <c r="A55" s="82" t="s">
        <v>1048</v>
      </c>
      <c r="B55" s="83" t="s">
        <v>389</v>
      </c>
      <c r="C55" s="84">
        <v>107</v>
      </c>
      <c r="D55" s="87" t="s">
        <v>893</v>
      </c>
      <c r="E55" s="77" t="s">
        <v>560</v>
      </c>
      <c r="F55" s="87"/>
      <c r="G55" s="27" t="s">
        <v>1003</v>
      </c>
      <c r="H55" s="88">
        <v>16</v>
      </c>
      <c r="I55" s="88" t="str">
        <f>VLOOKUP(H55,'Traffic Type'!$C$3:$D$17,2)</f>
        <v>Historic Train</v>
      </c>
    </row>
    <row r="56" spans="1:9" ht="25.5">
      <c r="A56" s="82" t="s">
        <v>1048</v>
      </c>
      <c r="B56" s="83" t="s">
        <v>389</v>
      </c>
      <c r="C56" s="84">
        <v>112</v>
      </c>
      <c r="D56" s="87" t="s">
        <v>894</v>
      </c>
      <c r="E56" s="77" t="s">
        <v>560</v>
      </c>
      <c r="F56" s="87"/>
      <c r="G56" s="27" t="s">
        <v>1004</v>
      </c>
      <c r="H56" s="88">
        <v>8</v>
      </c>
      <c r="I56" s="88" t="str">
        <f>VLOOKUP(H56,'Traffic Type'!$C$3:$D$17,2)</f>
        <v>high speed train </v>
      </c>
    </row>
    <row r="57" spans="1:9" ht="25.5">
      <c r="A57" s="82" t="s">
        <v>1048</v>
      </c>
      <c r="B57" s="83" t="s">
        <v>389</v>
      </c>
      <c r="C57" s="77">
        <v>113</v>
      </c>
      <c r="D57" s="72" t="s">
        <v>895</v>
      </c>
      <c r="E57" s="77" t="s">
        <v>560</v>
      </c>
      <c r="F57" s="72"/>
      <c r="G57" s="27" t="s">
        <v>1005</v>
      </c>
      <c r="H57" s="88">
        <v>13</v>
      </c>
      <c r="I57" s="88" t="str">
        <f>VLOOKUP(H57,'Traffic Type'!$C$3:$D$17,2)</f>
        <v>Night train </v>
      </c>
    </row>
    <row r="58" spans="1:9" ht="25.5">
      <c r="A58" s="82" t="s">
        <v>1048</v>
      </c>
      <c r="B58" s="83" t="s">
        <v>389</v>
      </c>
      <c r="C58" s="84">
        <v>114</v>
      </c>
      <c r="D58" s="72" t="s">
        <v>896</v>
      </c>
      <c r="E58" s="77" t="s">
        <v>560</v>
      </c>
      <c r="F58" s="72"/>
      <c r="G58" s="27" t="s">
        <v>1006</v>
      </c>
      <c r="H58" s="89">
        <v>8</v>
      </c>
      <c r="I58" s="88" t="str">
        <f>VLOOKUP(H58,'Traffic Type'!$C$3:$D$17,2)</f>
        <v>high speed train </v>
      </c>
    </row>
    <row r="59" spans="1:9" ht="25.5">
      <c r="A59" s="82" t="s">
        <v>1048</v>
      </c>
      <c r="B59" s="83" t="s">
        <v>389</v>
      </c>
      <c r="C59" s="84">
        <v>115</v>
      </c>
      <c r="D59" s="72" t="s">
        <v>897</v>
      </c>
      <c r="E59" s="77" t="s">
        <v>560</v>
      </c>
      <c r="F59" s="72"/>
      <c r="G59" s="27" t="s">
        <v>1007</v>
      </c>
      <c r="H59" s="89">
        <v>8</v>
      </c>
      <c r="I59" s="88" t="str">
        <f>VLOOKUP(H59,'Traffic Type'!$C$3:$D$17,2)</f>
        <v>high speed train </v>
      </c>
    </row>
    <row r="60" spans="1:9" ht="25.5">
      <c r="A60" s="82" t="s">
        <v>1048</v>
      </c>
      <c r="B60" s="83" t="s">
        <v>389</v>
      </c>
      <c r="C60" s="84">
        <v>116</v>
      </c>
      <c r="D60" s="72" t="s">
        <v>898</v>
      </c>
      <c r="E60" s="77" t="s">
        <v>560</v>
      </c>
      <c r="F60" s="72"/>
      <c r="G60" s="27" t="s">
        <v>1008</v>
      </c>
      <c r="H60" s="89">
        <v>8</v>
      </c>
      <c r="I60" s="88" t="str">
        <f>VLOOKUP(H60,'Traffic Type'!$C$3:$D$17,2)</f>
        <v>high speed train </v>
      </c>
    </row>
    <row r="61" spans="1:9" ht="25.5">
      <c r="A61" s="82" t="s">
        <v>1048</v>
      </c>
      <c r="B61" s="83" t="s">
        <v>389</v>
      </c>
      <c r="C61" s="84">
        <v>117</v>
      </c>
      <c r="D61" s="72" t="s">
        <v>899</v>
      </c>
      <c r="E61" s="77" t="s">
        <v>560</v>
      </c>
      <c r="F61" s="72"/>
      <c r="G61" s="27" t="s">
        <v>1009</v>
      </c>
      <c r="H61" s="89">
        <v>8</v>
      </c>
      <c r="I61" s="88" t="str">
        <f>VLOOKUP(H61,'Traffic Type'!$C$3:$D$17,2)</f>
        <v>high speed train </v>
      </c>
    </row>
    <row r="62" spans="1:9" ht="25.5">
      <c r="A62" s="82" t="s">
        <v>1048</v>
      </c>
      <c r="B62" s="83" t="s">
        <v>389</v>
      </c>
      <c r="C62" s="77">
        <v>118</v>
      </c>
      <c r="D62" s="72" t="s">
        <v>900</v>
      </c>
      <c r="E62" s="77" t="s">
        <v>560</v>
      </c>
      <c r="F62" s="72"/>
      <c r="G62" s="27" t="s">
        <v>1012</v>
      </c>
      <c r="H62" s="88">
        <v>9</v>
      </c>
      <c r="I62" s="88" t="str">
        <f>VLOOKUP(H62,'Traffic Type'!$C$3:$D$17,2)</f>
        <v>Intercity </v>
      </c>
    </row>
    <row r="63" spans="1:9" ht="25.5">
      <c r="A63" s="82" t="s">
        <v>1048</v>
      </c>
      <c r="B63" s="83" t="s">
        <v>389</v>
      </c>
      <c r="C63" s="84">
        <v>119</v>
      </c>
      <c r="D63" s="72" t="s">
        <v>901</v>
      </c>
      <c r="E63" s="77" t="s">
        <v>560</v>
      </c>
      <c r="F63" s="72"/>
      <c r="G63" s="27" t="s">
        <v>1013</v>
      </c>
      <c r="H63" s="89">
        <v>12</v>
      </c>
      <c r="I63" s="88" t="str">
        <f>VLOOKUP(H63,'Traffic Type'!$C$3:$D$17,2)</f>
        <v>(sub)Urban </v>
      </c>
    </row>
    <row r="64" spans="1:9" ht="25.5">
      <c r="A64" s="82" t="s">
        <v>1048</v>
      </c>
      <c r="B64" s="83" t="s">
        <v>389</v>
      </c>
      <c r="C64" s="84">
        <v>120</v>
      </c>
      <c r="D64" s="72" t="s">
        <v>902</v>
      </c>
      <c r="E64" s="77" t="s">
        <v>560</v>
      </c>
      <c r="F64" s="72"/>
      <c r="G64" s="27" t="s">
        <v>1014</v>
      </c>
      <c r="H64" s="89">
        <v>9</v>
      </c>
      <c r="I64" s="88" t="str">
        <f>VLOOKUP(H64,'Traffic Type'!$C$3:$D$17,2)</f>
        <v>Intercity </v>
      </c>
    </row>
    <row r="65" spans="1:9" ht="25.5">
      <c r="A65" s="82" t="s">
        <v>1048</v>
      </c>
      <c r="B65" s="83" t="s">
        <v>389</v>
      </c>
      <c r="C65" s="84">
        <v>122</v>
      </c>
      <c r="D65" s="72" t="s">
        <v>903</v>
      </c>
      <c r="E65" s="77" t="s">
        <v>560</v>
      </c>
      <c r="F65" s="72"/>
      <c r="G65" s="27" t="s">
        <v>1015</v>
      </c>
      <c r="H65" s="89">
        <v>10</v>
      </c>
      <c r="I65" s="88" t="str">
        <f>VLOOKUP(H65,'Traffic Type'!$C$3:$D$17,2)</f>
        <v>Interregional </v>
      </c>
    </row>
    <row r="66" spans="1:9" ht="25.5">
      <c r="A66" s="82" t="s">
        <v>1048</v>
      </c>
      <c r="B66" s="83" t="s">
        <v>389</v>
      </c>
      <c r="C66" s="84">
        <v>123</v>
      </c>
      <c r="D66" s="72" t="s">
        <v>904</v>
      </c>
      <c r="E66" s="77" t="s">
        <v>560</v>
      </c>
      <c r="F66" s="72"/>
      <c r="G66" s="27" t="s">
        <v>1016</v>
      </c>
      <c r="H66" s="88">
        <v>10</v>
      </c>
      <c r="I66" s="88" t="str">
        <f>VLOOKUP(H66,'Traffic Type'!$C$3:$D$17,2)</f>
        <v>Interregional </v>
      </c>
    </row>
    <row r="67" spans="1:9" ht="25.5">
      <c r="A67" s="82" t="s">
        <v>1048</v>
      </c>
      <c r="B67" s="83" t="s">
        <v>389</v>
      </c>
      <c r="C67" s="84">
        <v>126</v>
      </c>
      <c r="D67" s="72" t="s">
        <v>905</v>
      </c>
      <c r="E67" s="77" t="s">
        <v>560</v>
      </c>
      <c r="F67" s="72"/>
      <c r="G67" s="27" t="s">
        <v>1017</v>
      </c>
      <c r="H67" s="88">
        <v>14</v>
      </c>
      <c r="I67" s="88" t="str">
        <f>VLOOKUP(H67,'Traffic Type'!$C$3:$D$17,2)</f>
        <v>Motor rail </v>
      </c>
    </row>
    <row r="68" spans="1:9" ht="25.5">
      <c r="A68" s="82" t="s">
        <v>1048</v>
      </c>
      <c r="B68" s="83" t="s">
        <v>389</v>
      </c>
      <c r="C68" s="77">
        <v>127</v>
      </c>
      <c r="D68" s="72" t="s">
        <v>906</v>
      </c>
      <c r="E68" s="77" t="s">
        <v>560</v>
      </c>
      <c r="F68" s="72"/>
      <c r="G68" s="27" t="s">
        <v>1018</v>
      </c>
      <c r="H68" s="88">
        <v>13</v>
      </c>
      <c r="I68" s="88" t="str">
        <f>VLOOKUP(H68,'Traffic Type'!$C$3:$D$17,2)</f>
        <v>Night train </v>
      </c>
    </row>
    <row r="69" spans="1:9" ht="25.5">
      <c r="A69" s="82" t="s">
        <v>1048</v>
      </c>
      <c r="B69" s="83" t="s">
        <v>389</v>
      </c>
      <c r="C69" s="84">
        <v>153</v>
      </c>
      <c r="D69" s="72" t="s">
        <v>907</v>
      </c>
      <c r="E69" s="77" t="s">
        <v>560</v>
      </c>
      <c r="F69" s="72"/>
      <c r="G69" s="27" t="s">
        <v>1019</v>
      </c>
      <c r="H69" s="88">
        <v>9</v>
      </c>
      <c r="I69" s="88" t="str">
        <f>VLOOKUP(H69,'Traffic Type'!$C$3:$D$17,2)</f>
        <v>Intercity </v>
      </c>
    </row>
    <row r="70" spans="1:9" ht="25.5">
      <c r="A70" s="82" t="s">
        <v>1048</v>
      </c>
      <c r="B70" s="83" t="s">
        <v>389</v>
      </c>
      <c r="C70" s="77">
        <v>154</v>
      </c>
      <c r="D70" s="72" t="s">
        <v>908</v>
      </c>
      <c r="E70" s="77" t="s">
        <v>560</v>
      </c>
      <c r="F70" s="72"/>
      <c r="G70" s="27" t="s">
        <v>1020</v>
      </c>
      <c r="H70" s="89">
        <v>9</v>
      </c>
      <c r="I70" s="88" t="str">
        <f>VLOOKUP(H70,'Traffic Type'!$C$3:$D$17,2)</f>
        <v>Intercity </v>
      </c>
    </row>
    <row r="71" spans="1:9" ht="25.5">
      <c r="A71" s="82" t="s">
        <v>1048</v>
      </c>
      <c r="B71" s="83" t="s">
        <v>389</v>
      </c>
      <c r="C71" s="77">
        <v>155</v>
      </c>
      <c r="D71" s="72" t="s">
        <v>909</v>
      </c>
      <c r="E71" s="77" t="s">
        <v>560</v>
      </c>
      <c r="F71" s="72"/>
      <c r="G71" s="27" t="s">
        <v>1021</v>
      </c>
      <c r="H71" s="89">
        <v>9</v>
      </c>
      <c r="I71" s="88" t="str">
        <f>VLOOKUP(H71,'Traffic Type'!$C$3:$D$17,2)</f>
        <v>Intercity </v>
      </c>
    </row>
    <row r="72" spans="1:9" ht="25.5">
      <c r="A72" s="82" t="s">
        <v>1048</v>
      </c>
      <c r="B72" s="83" t="s">
        <v>389</v>
      </c>
      <c r="C72" s="77">
        <v>157</v>
      </c>
      <c r="D72" s="72" t="s">
        <v>910</v>
      </c>
      <c r="E72" s="77" t="s">
        <v>560</v>
      </c>
      <c r="F72" s="72"/>
      <c r="G72" s="27" t="s">
        <v>1022</v>
      </c>
      <c r="H72" s="89">
        <v>9</v>
      </c>
      <c r="I72" s="88" t="str">
        <f>VLOOKUP(H72,'Traffic Type'!$C$3:$D$17,2)</f>
        <v>Intercity </v>
      </c>
    </row>
    <row r="73" spans="1:9" ht="25.5">
      <c r="A73" s="82" t="s">
        <v>1048</v>
      </c>
      <c r="B73" s="83" t="s">
        <v>389</v>
      </c>
      <c r="C73" s="77">
        <v>158</v>
      </c>
      <c r="D73" s="72" t="s">
        <v>911</v>
      </c>
      <c r="E73" s="77" t="s">
        <v>560</v>
      </c>
      <c r="F73" s="72"/>
      <c r="G73" s="27" t="s">
        <v>1023</v>
      </c>
      <c r="H73" s="89">
        <v>11</v>
      </c>
      <c r="I73" s="88" t="str">
        <f>VLOOKUP(H73,'Traffic Type'!$C$3:$D$17,2)</f>
        <v>Regional </v>
      </c>
    </row>
    <row r="74" spans="1:9" ht="25.5">
      <c r="A74" s="82" t="s">
        <v>1048</v>
      </c>
      <c r="B74" s="83" t="s">
        <v>389</v>
      </c>
      <c r="C74" s="84">
        <v>159</v>
      </c>
      <c r="D74" s="72" t="s">
        <v>912</v>
      </c>
      <c r="E74" s="77" t="s">
        <v>560</v>
      </c>
      <c r="F74" s="72"/>
      <c r="G74" s="27" t="s">
        <v>1024</v>
      </c>
      <c r="H74" s="88">
        <v>32</v>
      </c>
      <c r="I74" s="88" t="str">
        <f>VLOOKUP(H74,'Traffic Type'!$C$3:$D$17,2)</f>
        <v>Bus </v>
      </c>
    </row>
    <row r="75" spans="1:9" ht="25.5">
      <c r="A75" s="82" t="s">
        <v>1048</v>
      </c>
      <c r="B75" s="83" t="s">
        <v>389</v>
      </c>
      <c r="C75" s="84">
        <v>160</v>
      </c>
      <c r="D75" s="72" t="s">
        <v>913</v>
      </c>
      <c r="E75" s="77" t="s">
        <v>560</v>
      </c>
      <c r="F75" s="72"/>
      <c r="G75" s="27" t="s">
        <v>1025</v>
      </c>
      <c r="H75" s="88">
        <v>32</v>
      </c>
      <c r="I75" s="88" t="str">
        <f>VLOOKUP(H75,'Traffic Type'!$C$3:$D$17,2)</f>
        <v>Bus </v>
      </c>
    </row>
    <row r="76" spans="1:9" ht="38.25">
      <c r="A76" s="82" t="s">
        <v>1048</v>
      </c>
      <c r="B76" s="83" t="s">
        <v>389</v>
      </c>
      <c r="C76" s="77">
        <v>161</v>
      </c>
      <c r="D76" s="72" t="s">
        <v>914</v>
      </c>
      <c r="E76" s="77" t="s">
        <v>560</v>
      </c>
      <c r="F76" s="72"/>
      <c r="G76" s="27" t="s">
        <v>1026</v>
      </c>
      <c r="H76" s="88">
        <v>8</v>
      </c>
      <c r="I76" s="88" t="str">
        <f>VLOOKUP(H76,'Traffic Type'!$C$3:$D$17,2)</f>
        <v>high speed train </v>
      </c>
    </row>
    <row r="77" spans="1:9" ht="25.5">
      <c r="A77" s="82" t="s">
        <v>1048</v>
      </c>
      <c r="B77" s="83" t="s">
        <v>389</v>
      </c>
      <c r="C77" s="84">
        <v>162</v>
      </c>
      <c r="D77" s="72" t="s">
        <v>915</v>
      </c>
      <c r="E77" s="77" t="s">
        <v>560</v>
      </c>
      <c r="F77" s="72"/>
      <c r="G77" s="27" t="s">
        <v>1027</v>
      </c>
      <c r="H77" s="88">
        <v>32</v>
      </c>
      <c r="I77" s="88" t="str">
        <f>VLOOKUP(H77,'Traffic Type'!$C$3:$D$17,2)</f>
        <v>Bus </v>
      </c>
    </row>
    <row r="78" spans="1:9" ht="25.5">
      <c r="A78" s="82" t="s">
        <v>1048</v>
      </c>
      <c r="B78" s="83" t="s">
        <v>389</v>
      </c>
      <c r="C78" s="77">
        <v>163</v>
      </c>
      <c r="D78" s="72" t="s">
        <v>916</v>
      </c>
      <c r="E78" s="77" t="s">
        <v>560</v>
      </c>
      <c r="F78" s="72"/>
      <c r="G78" s="27" t="s">
        <v>1028</v>
      </c>
      <c r="H78" s="89">
        <v>8</v>
      </c>
      <c r="I78" s="88" t="str">
        <f>VLOOKUP(H78,'Traffic Type'!$C$3:$D$17,2)</f>
        <v>high speed train </v>
      </c>
    </row>
    <row r="79" spans="1:9" ht="25.5">
      <c r="A79" s="82" t="s">
        <v>1048</v>
      </c>
      <c r="B79" s="83" t="s">
        <v>389</v>
      </c>
      <c r="C79" s="77">
        <v>164</v>
      </c>
      <c r="D79" s="72" t="s">
        <v>917</v>
      </c>
      <c r="E79" s="77" t="s">
        <v>560</v>
      </c>
      <c r="F79" s="72"/>
      <c r="G79" s="27" t="s">
        <v>1029</v>
      </c>
      <c r="H79" s="89">
        <v>8</v>
      </c>
      <c r="I79" s="88" t="str">
        <f>VLOOKUP(H79,'Traffic Type'!$C$3:$D$17,2)</f>
        <v>high speed train </v>
      </c>
    </row>
    <row r="80" spans="1:9" ht="25.5">
      <c r="A80" s="82" t="s">
        <v>1048</v>
      </c>
      <c r="B80" s="83" t="s">
        <v>389</v>
      </c>
      <c r="C80" s="77">
        <v>165</v>
      </c>
      <c r="D80" s="72" t="s">
        <v>918</v>
      </c>
      <c r="E80" s="77" t="s">
        <v>560</v>
      </c>
      <c r="F80" s="72"/>
      <c r="G80" s="27" t="s">
        <v>1030</v>
      </c>
      <c r="H80" s="89">
        <v>8</v>
      </c>
      <c r="I80" s="88" t="str">
        <f>VLOOKUP(H80,'Traffic Type'!$C$3:$D$17,2)</f>
        <v>high speed train </v>
      </c>
    </row>
    <row r="81" spans="1:9" ht="25.5">
      <c r="A81" s="82" t="s">
        <v>1048</v>
      </c>
      <c r="B81" s="83" t="s">
        <v>389</v>
      </c>
      <c r="C81" s="77">
        <v>200</v>
      </c>
      <c r="D81" s="72" t="s">
        <v>919</v>
      </c>
      <c r="E81" s="77" t="s">
        <v>560</v>
      </c>
      <c r="F81" s="72"/>
      <c r="G81" s="27" t="s">
        <v>1031</v>
      </c>
      <c r="H81" s="89">
        <v>8</v>
      </c>
      <c r="I81" s="88" t="str">
        <f>VLOOKUP(H81,'Traffic Type'!$C$3:$D$17,2)</f>
        <v>high speed train </v>
      </c>
    </row>
    <row r="82" spans="1:9" ht="25.5">
      <c r="A82" s="82" t="s">
        <v>1048</v>
      </c>
      <c r="B82" s="83" t="s">
        <v>389</v>
      </c>
      <c r="C82" s="77">
        <v>202</v>
      </c>
      <c r="D82" s="72" t="s">
        <v>920</v>
      </c>
      <c r="E82" s="77" t="s">
        <v>560</v>
      </c>
      <c r="F82" s="72"/>
      <c r="G82" s="27" t="s">
        <v>1032</v>
      </c>
      <c r="H82" s="89">
        <v>8</v>
      </c>
      <c r="I82" s="88" t="str">
        <f>VLOOKUP(H82,'Traffic Type'!$C$3:$D$17,2)</f>
        <v>high speed train </v>
      </c>
    </row>
    <row r="83" spans="1:9" ht="25.5">
      <c r="A83" s="82" t="s">
        <v>1048</v>
      </c>
      <c r="B83" s="83" t="s">
        <v>389</v>
      </c>
      <c r="C83" s="84">
        <v>203</v>
      </c>
      <c r="D83" s="72" t="s">
        <v>921</v>
      </c>
      <c r="E83" s="77" t="s">
        <v>560</v>
      </c>
      <c r="F83" s="72"/>
      <c r="G83" s="27" t="s">
        <v>1033</v>
      </c>
      <c r="H83" s="88">
        <v>13</v>
      </c>
      <c r="I83" s="88" t="str">
        <f>VLOOKUP(H83,'Traffic Type'!$C$3:$D$17,2)</f>
        <v>Night train </v>
      </c>
    </row>
    <row r="84" spans="1:9" ht="25.5">
      <c r="A84" s="82" t="s">
        <v>1048</v>
      </c>
      <c r="B84" s="83" t="s">
        <v>389</v>
      </c>
      <c r="C84" s="77">
        <v>204</v>
      </c>
      <c r="D84" s="72" t="s">
        <v>922</v>
      </c>
      <c r="E84" s="77" t="s">
        <v>560</v>
      </c>
      <c r="F84" s="72"/>
      <c r="G84" s="83" t="s">
        <v>1034</v>
      </c>
      <c r="H84" s="89">
        <v>8</v>
      </c>
      <c r="I84" s="88" t="str">
        <f>VLOOKUP(H84,'Traffic Type'!$C$3:$D$17,2)</f>
        <v>high speed train </v>
      </c>
    </row>
    <row r="85" spans="1:9" ht="25.5">
      <c r="A85" s="82" t="s">
        <v>1048</v>
      </c>
      <c r="B85" s="83" t="s">
        <v>389</v>
      </c>
      <c r="C85" s="77">
        <v>205</v>
      </c>
      <c r="D85" s="72" t="s">
        <v>923</v>
      </c>
      <c r="E85" s="77" t="s">
        <v>560</v>
      </c>
      <c r="F85" s="72"/>
      <c r="G85" s="27" t="s">
        <v>1035</v>
      </c>
      <c r="H85" s="89">
        <v>9</v>
      </c>
      <c r="I85" s="88" t="str">
        <f>VLOOKUP(H85,'Traffic Type'!$C$3:$D$17,2)</f>
        <v>Intercity </v>
      </c>
    </row>
    <row r="86" spans="1:9" ht="25.5">
      <c r="A86" s="82" t="s">
        <v>1048</v>
      </c>
      <c r="B86" s="83" t="s">
        <v>389</v>
      </c>
      <c r="C86" s="77">
        <v>206</v>
      </c>
      <c r="D86" s="72" t="s">
        <v>924</v>
      </c>
      <c r="E86" s="77" t="s">
        <v>560</v>
      </c>
      <c r="F86" s="72"/>
      <c r="G86" s="27" t="s">
        <v>1036</v>
      </c>
      <c r="H86" s="89">
        <v>9</v>
      </c>
      <c r="I86" s="88" t="str">
        <f>VLOOKUP(H86,'Traffic Type'!$C$3:$D$17,2)</f>
        <v>Intercity </v>
      </c>
    </row>
    <row r="87" spans="1:9" ht="25.5">
      <c r="A87" s="82" t="s">
        <v>1048</v>
      </c>
      <c r="B87" s="83" t="s">
        <v>389</v>
      </c>
      <c r="C87" s="77">
        <v>207</v>
      </c>
      <c r="D87" s="72" t="s">
        <v>925</v>
      </c>
      <c r="E87" s="77" t="s">
        <v>560</v>
      </c>
      <c r="F87" s="72"/>
      <c r="G87" s="27" t="s">
        <v>1037</v>
      </c>
      <c r="H87" s="89">
        <v>9</v>
      </c>
      <c r="I87" s="88" t="str">
        <f>VLOOKUP(H87,'Traffic Type'!$C$3:$D$17,2)</f>
        <v>Intercity </v>
      </c>
    </row>
    <row r="88" spans="1:9" ht="25.5">
      <c r="A88" s="82" t="s">
        <v>1048</v>
      </c>
      <c r="B88" s="83" t="s">
        <v>389</v>
      </c>
      <c r="C88" s="77">
        <v>208</v>
      </c>
      <c r="D88" s="72" t="s">
        <v>944</v>
      </c>
      <c r="E88" s="77" t="s">
        <v>560</v>
      </c>
      <c r="F88" s="72"/>
      <c r="G88" s="27" t="s">
        <v>1038</v>
      </c>
      <c r="H88" s="89">
        <v>8</v>
      </c>
      <c r="I88" s="88" t="str">
        <f>VLOOKUP(H88,'Traffic Type'!$C$3:$D$17,2)</f>
        <v>high speed train </v>
      </c>
    </row>
    <row r="89" spans="1:9" ht="25.5">
      <c r="A89" s="82" t="s">
        <v>1048</v>
      </c>
      <c r="B89" s="83" t="s">
        <v>389</v>
      </c>
      <c r="C89" s="77">
        <v>209</v>
      </c>
      <c r="D89" s="72" t="s">
        <v>945</v>
      </c>
      <c r="E89" s="77" t="s">
        <v>560</v>
      </c>
      <c r="F89" s="72"/>
      <c r="G89" s="27" t="s">
        <v>1039</v>
      </c>
      <c r="H89" s="89">
        <v>9</v>
      </c>
      <c r="I89" s="88" t="str">
        <f>VLOOKUP(H89,'Traffic Type'!$C$3:$D$17,2)</f>
        <v>Intercity </v>
      </c>
    </row>
    <row r="90" spans="1:9" ht="25.5">
      <c r="A90" s="82" t="s">
        <v>1048</v>
      </c>
      <c r="B90" s="83" t="s">
        <v>389</v>
      </c>
      <c r="C90" s="77">
        <v>210</v>
      </c>
      <c r="D90" s="72" t="s">
        <v>946</v>
      </c>
      <c r="E90" s="77" t="s">
        <v>560</v>
      </c>
      <c r="F90" s="72"/>
      <c r="G90" s="27" t="s">
        <v>1040</v>
      </c>
      <c r="H90" s="89">
        <v>8</v>
      </c>
      <c r="I90" s="88" t="str">
        <f>VLOOKUP(H90,'Traffic Type'!$C$3:$D$17,2)</f>
        <v>high speed train </v>
      </c>
    </row>
    <row r="91" spans="1:9" ht="25.5">
      <c r="A91" s="82" t="s">
        <v>1048</v>
      </c>
      <c r="B91" s="83" t="s">
        <v>389</v>
      </c>
      <c r="C91" s="77">
        <v>213</v>
      </c>
      <c r="D91" s="72" t="s">
        <v>947</v>
      </c>
      <c r="E91" s="77" t="s">
        <v>560</v>
      </c>
      <c r="F91" s="72"/>
      <c r="G91" s="27" t="s">
        <v>1041</v>
      </c>
      <c r="H91" s="89">
        <v>14</v>
      </c>
      <c r="I91" s="88" t="str">
        <f>VLOOKUP(H91,'Traffic Type'!$C$3:$D$17,2)</f>
        <v>Motor rail </v>
      </c>
    </row>
    <row r="92" spans="1:9" ht="25.5">
      <c r="A92" s="82" t="s">
        <v>1048</v>
      </c>
      <c r="B92" s="83" t="s">
        <v>389</v>
      </c>
      <c r="C92" s="84">
        <v>214</v>
      </c>
      <c r="D92" s="72" t="s">
        <v>948</v>
      </c>
      <c r="E92" s="77" t="s">
        <v>560</v>
      </c>
      <c r="F92" s="72"/>
      <c r="G92" s="27" t="s">
        <v>1042</v>
      </c>
      <c r="H92" s="89">
        <v>8</v>
      </c>
      <c r="I92" s="88" t="str">
        <f>VLOOKUP(H92,'Traffic Type'!$C$3:$D$17,2)</f>
        <v>high speed train </v>
      </c>
    </row>
    <row r="93" spans="1:9" ht="25.5">
      <c r="A93" s="82" t="s">
        <v>1048</v>
      </c>
      <c r="B93" s="83" t="s">
        <v>389</v>
      </c>
      <c r="C93" s="84">
        <v>215</v>
      </c>
      <c r="D93" s="72" t="s">
        <v>949</v>
      </c>
      <c r="E93" s="77" t="s">
        <v>560</v>
      </c>
      <c r="F93" s="72"/>
      <c r="G93" s="27" t="s">
        <v>1043</v>
      </c>
      <c r="H93" s="89">
        <v>13</v>
      </c>
      <c r="I93" s="88" t="str">
        <f>VLOOKUP(H93,'Traffic Type'!$C$3:$D$17,2)</f>
        <v>Night train </v>
      </c>
    </row>
    <row r="94" spans="1:9" ht="25.5">
      <c r="A94" s="82" t="s">
        <v>1048</v>
      </c>
      <c r="B94" s="83" t="s">
        <v>389</v>
      </c>
      <c r="C94" s="84">
        <v>216</v>
      </c>
      <c r="D94" s="72" t="s">
        <v>950</v>
      </c>
      <c r="E94" s="77" t="s">
        <v>560</v>
      </c>
      <c r="F94" s="72"/>
      <c r="G94" s="27" t="s">
        <v>1044</v>
      </c>
      <c r="H94" s="89">
        <v>9</v>
      </c>
      <c r="I94" s="88" t="str">
        <f>VLOOKUP(H94,'Traffic Type'!$C$3:$D$17,2)</f>
        <v>Intercity </v>
      </c>
    </row>
    <row r="95" spans="1:9" ht="25.5">
      <c r="A95" s="82" t="s">
        <v>1048</v>
      </c>
      <c r="B95" s="83" t="s">
        <v>389</v>
      </c>
      <c r="C95" s="84">
        <v>219</v>
      </c>
      <c r="D95" s="72" t="s">
        <v>581</v>
      </c>
      <c r="E95" s="77" t="s">
        <v>560</v>
      </c>
      <c r="F95" s="72"/>
      <c r="G95" s="27" t="s">
        <v>1045</v>
      </c>
      <c r="H95" s="88">
        <v>8</v>
      </c>
      <c r="I95" s="88" t="str">
        <f>VLOOKUP(H95,'Traffic Type'!$C$3:$D$17,2)</f>
        <v>high speed train </v>
      </c>
    </row>
    <row r="96" spans="1:9" ht="25.5">
      <c r="A96" s="82" t="s">
        <v>1048</v>
      </c>
      <c r="B96" s="83" t="s">
        <v>389</v>
      </c>
      <c r="C96" s="84">
        <v>222</v>
      </c>
      <c r="D96" s="87" t="s">
        <v>951</v>
      </c>
      <c r="E96" s="77" t="s">
        <v>560</v>
      </c>
      <c r="F96" s="87"/>
      <c r="G96" s="27" t="s">
        <v>1046</v>
      </c>
      <c r="H96" s="88">
        <v>32</v>
      </c>
      <c r="I96" s="88" t="str">
        <f>VLOOKUP(H96,'Traffic Type'!$C$3:$D$17,2)</f>
        <v>Bus </v>
      </c>
    </row>
    <row r="97" ht="15">
      <c r="D97" s="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6">
      <selection activeCell="D8" sqref="D8"/>
    </sheetView>
  </sheetViews>
  <sheetFormatPr defaultColWidth="11.421875" defaultRowHeight="12.75"/>
  <cols>
    <col min="1" max="1" width="6.00390625" style="15" customWidth="1"/>
    <col min="2" max="2" width="15.8515625" style="1" customWidth="1"/>
    <col min="3" max="3" width="6.7109375" style="15" customWidth="1"/>
    <col min="4" max="4" width="21.8515625" style="1" customWidth="1"/>
    <col min="5" max="5" width="14.8515625" style="15" customWidth="1"/>
    <col min="6" max="6" width="12.57421875" style="15" customWidth="1"/>
    <col min="7" max="7" width="36.57421875" style="1" customWidth="1"/>
    <col min="8" max="8" width="13.57421875" style="1" customWidth="1"/>
    <col min="9" max="9" width="7.8515625" style="1" customWidth="1"/>
    <col min="10" max="10" width="25.421875" style="1" customWidth="1"/>
    <col min="11" max="11" width="9.140625" style="1" customWidth="1"/>
    <col min="12" max="12" width="15.57421875" style="1" customWidth="1"/>
    <col min="13" max="13" width="9.140625" style="1" customWidth="1"/>
    <col min="14" max="14" width="22.00390625" style="1" customWidth="1"/>
    <col min="15" max="15" width="9.140625" style="1" customWidth="1"/>
    <col min="16" max="16" width="15.421875" style="1" customWidth="1"/>
    <col min="17" max="17" width="9.140625" style="1" customWidth="1"/>
    <col min="18" max="18" width="17.7109375" style="1" customWidth="1"/>
    <col min="19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s="41" customFormat="1" ht="12.75">
      <c r="A2" s="75" t="s">
        <v>1049</v>
      </c>
      <c r="B2" s="75"/>
      <c r="C2" s="75"/>
      <c r="D2" s="75"/>
      <c r="E2" s="75"/>
      <c r="F2" s="75"/>
      <c r="G2" s="75"/>
    </row>
    <row r="3" spans="1:8" ht="63.75">
      <c r="A3" s="14" t="s">
        <v>352</v>
      </c>
      <c r="B3" s="2" t="s">
        <v>390</v>
      </c>
      <c r="C3" s="72">
        <v>8</v>
      </c>
      <c r="D3" s="72" t="s">
        <v>544</v>
      </c>
      <c r="E3" s="14" t="s">
        <v>560</v>
      </c>
      <c r="F3" s="14" t="s">
        <v>234</v>
      </c>
      <c r="G3" s="72" t="s">
        <v>559</v>
      </c>
      <c r="H3" s="2" t="s">
        <v>796</v>
      </c>
    </row>
    <row r="4" spans="1:8" ht="63.75">
      <c r="A4" s="14" t="s">
        <v>352</v>
      </c>
      <c r="B4" s="2" t="s">
        <v>390</v>
      </c>
      <c r="C4" s="72">
        <v>9</v>
      </c>
      <c r="D4" s="72" t="s">
        <v>545</v>
      </c>
      <c r="E4" s="14" t="s">
        <v>560</v>
      </c>
      <c r="F4" s="14" t="s">
        <v>234</v>
      </c>
      <c r="G4" s="72" t="s">
        <v>546</v>
      </c>
      <c r="H4" s="2" t="s">
        <v>796</v>
      </c>
    </row>
    <row r="5" spans="1:8" ht="25.5">
      <c r="A5" s="14" t="s">
        <v>352</v>
      </c>
      <c r="B5" s="2" t="s">
        <v>390</v>
      </c>
      <c r="C5" s="72">
        <v>10</v>
      </c>
      <c r="D5" s="72" t="s">
        <v>547</v>
      </c>
      <c r="E5" s="14" t="s">
        <v>560</v>
      </c>
      <c r="F5" s="14" t="s">
        <v>234</v>
      </c>
      <c r="G5" s="72" t="s">
        <v>548</v>
      </c>
      <c r="H5" s="2" t="s">
        <v>796</v>
      </c>
    </row>
    <row r="6" spans="1:8" ht="51">
      <c r="A6" s="14" t="s">
        <v>352</v>
      </c>
      <c r="B6" s="2" t="s">
        <v>390</v>
      </c>
      <c r="C6" s="72">
        <v>11</v>
      </c>
      <c r="D6" s="72" t="s">
        <v>549</v>
      </c>
      <c r="E6" s="14" t="s">
        <v>560</v>
      </c>
      <c r="F6" s="14" t="s">
        <v>234</v>
      </c>
      <c r="G6" s="72" t="s">
        <v>550</v>
      </c>
      <c r="H6" s="2" t="s">
        <v>796</v>
      </c>
    </row>
    <row r="7" spans="1:8" ht="63.75">
      <c r="A7" s="14" t="s">
        <v>352</v>
      </c>
      <c r="B7" s="2" t="s">
        <v>390</v>
      </c>
      <c r="C7" s="72">
        <v>12</v>
      </c>
      <c r="D7" s="72" t="s">
        <v>551</v>
      </c>
      <c r="E7" s="14" t="s">
        <v>560</v>
      </c>
      <c r="F7" s="14" t="s">
        <v>234</v>
      </c>
      <c r="G7" s="72" t="s">
        <v>552</v>
      </c>
      <c r="H7" s="2" t="s">
        <v>796</v>
      </c>
    </row>
    <row r="8" spans="1:8" ht="38.25">
      <c r="A8" s="14" t="s">
        <v>352</v>
      </c>
      <c r="B8" s="2" t="s">
        <v>390</v>
      </c>
      <c r="C8" s="72">
        <v>13</v>
      </c>
      <c r="D8" s="72" t="s">
        <v>553</v>
      </c>
      <c r="E8" s="14" t="s">
        <v>560</v>
      </c>
      <c r="F8" s="14" t="s">
        <v>234</v>
      </c>
      <c r="G8" s="72" t="s">
        <v>554</v>
      </c>
      <c r="H8" s="2" t="s">
        <v>796</v>
      </c>
    </row>
    <row r="9" spans="1:8" ht="38.25">
      <c r="A9" s="14" t="s">
        <v>352</v>
      </c>
      <c r="B9" s="2" t="s">
        <v>390</v>
      </c>
      <c r="C9" s="72">
        <v>14</v>
      </c>
      <c r="D9" s="72" t="s">
        <v>555</v>
      </c>
      <c r="E9" s="14" t="s">
        <v>560</v>
      </c>
      <c r="F9" s="14" t="s">
        <v>234</v>
      </c>
      <c r="G9" s="72" t="s">
        <v>556</v>
      </c>
      <c r="H9" s="2" t="s">
        <v>796</v>
      </c>
    </row>
    <row r="10" spans="1:8" ht="25.5">
      <c r="A10" s="14" t="s">
        <v>352</v>
      </c>
      <c r="B10" s="2" t="s">
        <v>390</v>
      </c>
      <c r="C10" s="72">
        <v>15</v>
      </c>
      <c r="D10" s="72" t="s">
        <v>557</v>
      </c>
      <c r="E10" s="14" t="s">
        <v>560</v>
      </c>
      <c r="F10" s="14" t="s">
        <v>234</v>
      </c>
      <c r="G10" s="72" t="s">
        <v>558</v>
      </c>
      <c r="H10" s="2" t="s">
        <v>796</v>
      </c>
    </row>
    <row r="11" spans="1:8" ht="12.75">
      <c r="A11" s="14" t="s">
        <v>352</v>
      </c>
      <c r="B11" s="2" t="s">
        <v>390</v>
      </c>
      <c r="C11" s="76">
        <v>16</v>
      </c>
      <c r="D11" s="2" t="s">
        <v>570</v>
      </c>
      <c r="E11" s="14" t="s">
        <v>560</v>
      </c>
      <c r="F11" s="14" t="s">
        <v>234</v>
      </c>
      <c r="H11" s="2" t="s">
        <v>796</v>
      </c>
    </row>
    <row r="12" spans="1:8" ht="38.25">
      <c r="A12" s="14" t="s">
        <v>352</v>
      </c>
      <c r="B12" s="2" t="s">
        <v>390</v>
      </c>
      <c r="C12" s="72">
        <v>31</v>
      </c>
      <c r="D12" s="72" t="s">
        <v>561</v>
      </c>
      <c r="E12" s="14" t="s">
        <v>560</v>
      </c>
      <c r="F12" s="14" t="s">
        <v>234</v>
      </c>
      <c r="G12" s="72" t="s">
        <v>562</v>
      </c>
      <c r="H12" s="2" t="s">
        <v>796</v>
      </c>
    </row>
    <row r="13" spans="1:8" ht="12.75">
      <c r="A13" s="14" t="s">
        <v>352</v>
      </c>
      <c r="B13" s="2" t="s">
        <v>390</v>
      </c>
      <c r="C13" s="72">
        <v>32</v>
      </c>
      <c r="D13" s="72" t="s">
        <v>563</v>
      </c>
      <c r="E13" s="14" t="s">
        <v>560</v>
      </c>
      <c r="F13" s="14" t="s">
        <v>234</v>
      </c>
      <c r="G13" s="72" t="s">
        <v>563</v>
      </c>
      <c r="H13" s="2" t="s">
        <v>796</v>
      </c>
    </row>
    <row r="14" spans="1:8" ht="12.75">
      <c r="A14" s="14" t="s">
        <v>352</v>
      </c>
      <c r="B14" s="2" t="s">
        <v>390</v>
      </c>
      <c r="C14" s="72">
        <v>33</v>
      </c>
      <c r="D14" s="72" t="s">
        <v>564</v>
      </c>
      <c r="E14" s="14" t="s">
        <v>560</v>
      </c>
      <c r="F14" s="14" t="s">
        <v>234</v>
      </c>
      <c r="G14" s="72" t="s">
        <v>564</v>
      </c>
      <c r="H14" s="2" t="s">
        <v>796</v>
      </c>
    </row>
    <row r="15" spans="1:8" ht="25.5">
      <c r="A15" s="14" t="s">
        <v>352</v>
      </c>
      <c r="B15" s="2" t="s">
        <v>390</v>
      </c>
      <c r="C15" s="72">
        <v>34</v>
      </c>
      <c r="D15" s="72" t="s">
        <v>565</v>
      </c>
      <c r="E15" s="14" t="s">
        <v>560</v>
      </c>
      <c r="F15" s="14" t="s">
        <v>234</v>
      </c>
      <c r="G15" s="72" t="s">
        <v>566</v>
      </c>
      <c r="H15" s="2" t="s">
        <v>796</v>
      </c>
    </row>
    <row r="16" spans="1:8" ht="12.75">
      <c r="A16" s="14" t="s">
        <v>352</v>
      </c>
      <c r="B16" s="2" t="s">
        <v>390</v>
      </c>
      <c r="C16" s="72">
        <v>35</v>
      </c>
      <c r="D16" s="72" t="s">
        <v>567</v>
      </c>
      <c r="E16" s="14" t="s">
        <v>560</v>
      </c>
      <c r="F16" s="14" t="s">
        <v>234</v>
      </c>
      <c r="G16" s="72" t="s">
        <v>567</v>
      </c>
      <c r="H16" s="2" t="s">
        <v>796</v>
      </c>
    </row>
    <row r="17" spans="1:8" ht="12.75">
      <c r="A17" s="14" t="s">
        <v>352</v>
      </c>
      <c r="B17" s="2" t="s">
        <v>390</v>
      </c>
      <c r="C17" s="72">
        <v>36</v>
      </c>
      <c r="D17" s="72" t="s">
        <v>568</v>
      </c>
      <c r="E17" s="14" t="s">
        <v>560</v>
      </c>
      <c r="F17" s="14" t="s">
        <v>234</v>
      </c>
      <c r="G17" s="72" t="s">
        <v>569</v>
      </c>
      <c r="H17" s="2" t="s">
        <v>796</v>
      </c>
    </row>
    <row r="19" ht="12.75">
      <c r="D19" s="136" t="s">
        <v>1145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6.00390625" style="15" customWidth="1"/>
    <col min="2" max="2" width="15.8515625" style="1" customWidth="1"/>
    <col min="3" max="3" width="6.7109375" style="15" customWidth="1"/>
    <col min="4" max="4" width="35.28125" style="1" customWidth="1"/>
    <col min="5" max="5" width="9.00390625" style="15" customWidth="1"/>
    <col min="6" max="6" width="8.7109375" style="15" customWidth="1"/>
    <col min="7" max="7" width="38.421875" style="1" customWidth="1"/>
    <col min="8" max="8" width="7.851562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75" t="s">
        <v>1110</v>
      </c>
      <c r="B2" s="74"/>
      <c r="C2" s="73"/>
      <c r="D2" s="74"/>
      <c r="E2" s="73"/>
      <c r="F2" s="73"/>
      <c r="G2" s="74"/>
    </row>
    <row r="3" spans="1:7" ht="25.5">
      <c r="A3" s="14" t="s">
        <v>352</v>
      </c>
      <c r="B3" s="2" t="s">
        <v>490</v>
      </c>
      <c r="C3" s="72">
        <v>3</v>
      </c>
      <c r="D3" s="72" t="s">
        <v>1050</v>
      </c>
      <c r="E3" s="14" t="s">
        <v>300</v>
      </c>
      <c r="G3" s="72" t="s">
        <v>1051</v>
      </c>
    </row>
    <row r="4" spans="1:7" ht="25.5">
      <c r="A4" s="14" t="s">
        <v>352</v>
      </c>
      <c r="B4" s="2" t="s">
        <v>490</v>
      </c>
      <c r="C4" s="72">
        <v>4</v>
      </c>
      <c r="D4" s="72" t="s">
        <v>1052</v>
      </c>
      <c r="E4" s="14" t="s">
        <v>300</v>
      </c>
      <c r="G4" s="72" t="s">
        <v>1053</v>
      </c>
    </row>
    <row r="5" spans="1:7" ht="12.75">
      <c r="A5" s="14" t="s">
        <v>352</v>
      </c>
      <c r="B5" s="2" t="s">
        <v>490</v>
      </c>
      <c r="C5" s="72">
        <v>5</v>
      </c>
      <c r="D5" s="72" t="s">
        <v>1054</v>
      </c>
      <c r="E5" s="14" t="s">
        <v>300</v>
      </c>
      <c r="G5" s="72" t="s">
        <v>1054</v>
      </c>
    </row>
    <row r="6" spans="1:7" ht="12.75">
      <c r="A6" s="14" t="s">
        <v>352</v>
      </c>
      <c r="B6" s="2" t="s">
        <v>490</v>
      </c>
      <c r="C6" s="72">
        <v>6</v>
      </c>
      <c r="D6" s="72" t="s">
        <v>1055</v>
      </c>
      <c r="E6" s="14" t="s">
        <v>300</v>
      </c>
      <c r="G6" s="72" t="s">
        <v>1055</v>
      </c>
    </row>
    <row r="7" spans="1:7" ht="25.5">
      <c r="A7" s="14" t="s">
        <v>352</v>
      </c>
      <c r="B7" s="2" t="s">
        <v>490</v>
      </c>
      <c r="C7" s="72">
        <v>7</v>
      </c>
      <c r="D7" s="72" t="s">
        <v>1056</v>
      </c>
      <c r="E7" s="14" t="s">
        <v>300</v>
      </c>
      <c r="G7" s="72" t="s">
        <v>1057</v>
      </c>
    </row>
    <row r="8" spans="1:7" ht="12.75">
      <c r="A8" s="14" t="s">
        <v>352</v>
      </c>
      <c r="B8" s="2" t="s">
        <v>490</v>
      </c>
      <c r="C8" s="72">
        <v>8</v>
      </c>
      <c r="D8" s="72" t="s">
        <v>1058</v>
      </c>
      <c r="E8" s="14" t="s">
        <v>300</v>
      </c>
      <c r="G8" s="72" t="s">
        <v>1058</v>
      </c>
    </row>
    <row r="9" spans="1:7" ht="25.5">
      <c r="A9" s="14" t="s">
        <v>352</v>
      </c>
      <c r="B9" s="2" t="s">
        <v>490</v>
      </c>
      <c r="C9" s="72">
        <v>9</v>
      </c>
      <c r="D9" s="72" t="s">
        <v>1059</v>
      </c>
      <c r="E9" s="14" t="s">
        <v>300</v>
      </c>
      <c r="G9" s="72" t="s">
        <v>1060</v>
      </c>
    </row>
    <row r="10" spans="1:7" ht="12.75">
      <c r="A10" s="14" t="s">
        <v>352</v>
      </c>
      <c r="B10" s="2" t="s">
        <v>490</v>
      </c>
      <c r="C10" s="72">
        <v>11</v>
      </c>
      <c r="D10" s="72" t="s">
        <v>1061</v>
      </c>
      <c r="E10" s="14" t="s">
        <v>300</v>
      </c>
      <c r="G10" s="72" t="s">
        <v>1062</v>
      </c>
    </row>
    <row r="11" spans="1:7" ht="12.75">
      <c r="A11" s="14" t="s">
        <v>352</v>
      </c>
      <c r="B11" s="2" t="s">
        <v>490</v>
      </c>
      <c r="C11" s="72">
        <v>21</v>
      </c>
      <c r="D11" s="72" t="s">
        <v>1063</v>
      </c>
      <c r="E11" s="14" t="s">
        <v>300</v>
      </c>
      <c r="G11" s="72" t="s">
        <v>1064</v>
      </c>
    </row>
    <row r="12" spans="1:7" ht="12.75">
      <c r="A12" s="14" t="s">
        <v>352</v>
      </c>
      <c r="B12" s="2" t="s">
        <v>490</v>
      </c>
      <c r="C12" s="72">
        <v>22</v>
      </c>
      <c r="D12" s="72" t="s">
        <v>1065</v>
      </c>
      <c r="E12" s="14" t="s">
        <v>300</v>
      </c>
      <c r="G12" s="72" t="s">
        <v>1067</v>
      </c>
    </row>
    <row r="13" spans="1:7" ht="12.75">
      <c r="A13" s="14" t="s">
        <v>352</v>
      </c>
      <c r="B13" s="2" t="s">
        <v>490</v>
      </c>
      <c r="C13" s="72">
        <v>23</v>
      </c>
      <c r="D13" s="72" t="s">
        <v>1068</v>
      </c>
      <c r="E13" s="14" t="s">
        <v>300</v>
      </c>
      <c r="G13" s="72" t="s">
        <v>1069</v>
      </c>
    </row>
    <row r="14" spans="1:7" ht="25.5">
      <c r="A14" s="14" t="s">
        <v>352</v>
      </c>
      <c r="B14" s="2" t="s">
        <v>490</v>
      </c>
      <c r="C14" s="72">
        <v>24</v>
      </c>
      <c r="D14" s="72" t="s">
        <v>1070</v>
      </c>
      <c r="E14" s="14" t="s">
        <v>300</v>
      </c>
      <c r="G14" s="72" t="s">
        <v>1071</v>
      </c>
    </row>
    <row r="15" spans="1:7" ht="12.75">
      <c r="A15" s="14" t="s">
        <v>352</v>
      </c>
      <c r="B15" s="2" t="s">
        <v>490</v>
      </c>
      <c r="C15" s="72">
        <v>25</v>
      </c>
      <c r="D15" s="72" t="s">
        <v>1072</v>
      </c>
      <c r="E15" s="14" t="s">
        <v>300</v>
      </c>
      <c r="G15" s="72" t="s">
        <v>1073</v>
      </c>
    </row>
    <row r="16" spans="1:7" ht="12.75">
      <c r="A16" s="14" t="s">
        <v>352</v>
      </c>
      <c r="B16" s="2" t="s">
        <v>490</v>
      </c>
      <c r="C16" s="72">
        <v>26</v>
      </c>
      <c r="D16" s="72" t="s">
        <v>1074</v>
      </c>
      <c r="E16" s="14" t="s">
        <v>300</v>
      </c>
      <c r="G16" s="72" t="s">
        <v>1074</v>
      </c>
    </row>
    <row r="17" spans="1:7" ht="12.75">
      <c r="A17" s="14" t="s">
        <v>352</v>
      </c>
      <c r="B17" s="2" t="s">
        <v>490</v>
      </c>
      <c r="C17" s="72">
        <v>27</v>
      </c>
      <c r="D17" s="72" t="s">
        <v>1075</v>
      </c>
      <c r="E17" s="14" t="s">
        <v>300</v>
      </c>
      <c r="G17" s="72" t="s">
        <v>1076</v>
      </c>
    </row>
    <row r="18" spans="1:7" ht="12.75">
      <c r="A18" s="14" t="s">
        <v>352</v>
      </c>
      <c r="B18" s="2" t="s">
        <v>490</v>
      </c>
      <c r="C18" s="72">
        <v>28</v>
      </c>
      <c r="D18" s="72" t="s">
        <v>1077</v>
      </c>
      <c r="E18" s="14" t="s">
        <v>300</v>
      </c>
      <c r="G18" s="72" t="s">
        <v>1077</v>
      </c>
    </row>
    <row r="19" spans="1:7" ht="12.75">
      <c r="A19" s="14" t="s">
        <v>352</v>
      </c>
      <c r="B19" s="2" t="s">
        <v>490</v>
      </c>
      <c r="C19" s="72">
        <v>29</v>
      </c>
      <c r="D19" s="72" t="s">
        <v>1078</v>
      </c>
      <c r="E19" s="14" t="s">
        <v>300</v>
      </c>
      <c r="G19" s="72" t="s">
        <v>1079</v>
      </c>
    </row>
    <row r="20" spans="1:7" ht="12.75">
      <c r="A20" s="14" t="s">
        <v>352</v>
      </c>
      <c r="B20" s="2" t="s">
        <v>490</v>
      </c>
      <c r="C20" s="72">
        <v>30</v>
      </c>
      <c r="D20" s="72" t="s">
        <v>1080</v>
      </c>
      <c r="E20" s="14" t="s">
        <v>300</v>
      </c>
      <c r="G20" s="72" t="s">
        <v>1081</v>
      </c>
    </row>
    <row r="21" spans="1:7" ht="12.75">
      <c r="A21" s="14" t="s">
        <v>352</v>
      </c>
      <c r="B21" s="2" t="s">
        <v>490</v>
      </c>
      <c r="C21" s="72">
        <v>31</v>
      </c>
      <c r="D21" s="72" t="s">
        <v>1082</v>
      </c>
      <c r="E21" s="14" t="s">
        <v>300</v>
      </c>
      <c r="G21" s="72" t="s">
        <v>1082</v>
      </c>
    </row>
    <row r="22" spans="1:7" ht="12.75">
      <c r="A22" s="14" t="s">
        <v>352</v>
      </c>
      <c r="B22" s="2" t="s">
        <v>490</v>
      </c>
      <c r="C22" s="72">
        <v>32</v>
      </c>
      <c r="D22" s="72" t="s">
        <v>1083</v>
      </c>
      <c r="E22" s="14" t="s">
        <v>300</v>
      </c>
      <c r="G22" s="72" t="s">
        <v>1084</v>
      </c>
    </row>
    <row r="23" spans="1:7" ht="25.5">
      <c r="A23" s="14" t="s">
        <v>352</v>
      </c>
      <c r="B23" s="2" t="s">
        <v>490</v>
      </c>
      <c r="C23" s="72">
        <v>33</v>
      </c>
      <c r="D23" s="72" t="s">
        <v>1085</v>
      </c>
      <c r="E23" s="14" t="s">
        <v>300</v>
      </c>
      <c r="G23" s="72" t="s">
        <v>1086</v>
      </c>
    </row>
    <row r="24" spans="1:7" ht="25.5">
      <c r="A24" s="14" t="s">
        <v>352</v>
      </c>
      <c r="B24" s="2" t="s">
        <v>490</v>
      </c>
      <c r="C24" s="72">
        <v>34</v>
      </c>
      <c r="D24" s="72" t="s">
        <v>1087</v>
      </c>
      <c r="E24" s="14" t="s">
        <v>300</v>
      </c>
      <c r="G24" s="72" t="s">
        <v>1088</v>
      </c>
    </row>
    <row r="25" spans="1:7" ht="25.5">
      <c r="A25" s="14" t="s">
        <v>352</v>
      </c>
      <c r="B25" s="2" t="s">
        <v>490</v>
      </c>
      <c r="C25" s="72">
        <v>35</v>
      </c>
      <c r="D25" s="72" t="s">
        <v>1089</v>
      </c>
      <c r="E25" s="14" t="s">
        <v>300</v>
      </c>
      <c r="G25" s="72" t="s">
        <v>1090</v>
      </c>
    </row>
    <row r="26" spans="1:7" ht="25.5" customHeight="1">
      <c r="A26" s="14" t="s">
        <v>352</v>
      </c>
      <c r="B26" s="2" t="s">
        <v>490</v>
      </c>
      <c r="C26" s="72">
        <v>36</v>
      </c>
      <c r="D26" s="72" t="s">
        <v>1091</v>
      </c>
      <c r="E26" s="14" t="s">
        <v>300</v>
      </c>
      <c r="G26" s="72" t="s">
        <v>1092</v>
      </c>
    </row>
    <row r="27" spans="1:7" ht="12.75">
      <c r="A27" s="14" t="s">
        <v>352</v>
      </c>
      <c r="B27" s="2" t="s">
        <v>490</v>
      </c>
      <c r="C27" s="72">
        <v>37</v>
      </c>
      <c r="D27" s="72" t="s">
        <v>1093</v>
      </c>
      <c r="E27" s="14" t="s">
        <v>300</v>
      </c>
      <c r="G27" s="72" t="s">
        <v>1094</v>
      </c>
    </row>
    <row r="28" spans="1:7" ht="12.75">
      <c r="A28" s="14" t="s">
        <v>352</v>
      </c>
      <c r="B28" s="2" t="s">
        <v>490</v>
      </c>
      <c r="C28" s="72">
        <v>38</v>
      </c>
      <c r="D28" s="72" t="s">
        <v>1095</v>
      </c>
      <c r="E28" s="14" t="s">
        <v>300</v>
      </c>
      <c r="G28" s="72" t="s">
        <v>1096</v>
      </c>
    </row>
    <row r="29" spans="1:7" ht="12.75">
      <c r="A29" s="14" t="s">
        <v>352</v>
      </c>
      <c r="B29" s="2" t="s">
        <v>490</v>
      </c>
      <c r="C29" s="72">
        <v>39</v>
      </c>
      <c r="D29" s="72" t="s">
        <v>1097</v>
      </c>
      <c r="E29" s="14" t="s">
        <v>300</v>
      </c>
      <c r="G29" s="72" t="s">
        <v>1098</v>
      </c>
    </row>
    <row r="30" spans="1:7" ht="12.75">
      <c r="A30" s="14" t="s">
        <v>352</v>
      </c>
      <c r="B30" s="2" t="s">
        <v>490</v>
      </c>
      <c r="C30" s="72">
        <v>40</v>
      </c>
      <c r="D30" s="72" t="s">
        <v>1099</v>
      </c>
      <c r="E30" s="14" t="s">
        <v>300</v>
      </c>
      <c r="G30" s="72" t="s">
        <v>1100</v>
      </c>
    </row>
    <row r="31" spans="1:7" ht="12.75">
      <c r="A31" s="14" t="s">
        <v>352</v>
      </c>
      <c r="B31" s="2" t="s">
        <v>490</v>
      </c>
      <c r="C31" s="72">
        <v>41</v>
      </c>
      <c r="D31" s="72" t="s">
        <v>1101</v>
      </c>
      <c r="E31" s="14" t="s">
        <v>300</v>
      </c>
      <c r="G31" s="72" t="s">
        <v>1102</v>
      </c>
    </row>
    <row r="32" spans="1:7" ht="12.75">
      <c r="A32" s="14" t="s">
        <v>352</v>
      </c>
      <c r="B32" s="2" t="s">
        <v>490</v>
      </c>
      <c r="C32" s="72">
        <v>42</v>
      </c>
      <c r="D32" s="72" t="s">
        <v>1103</v>
      </c>
      <c r="E32" s="14" t="s">
        <v>300</v>
      </c>
      <c r="G32" s="72" t="s">
        <v>1104</v>
      </c>
    </row>
    <row r="33" spans="1:7" ht="12.75">
      <c r="A33" s="14" t="s">
        <v>352</v>
      </c>
      <c r="B33" s="2" t="s">
        <v>490</v>
      </c>
      <c r="C33" s="72">
        <v>43</v>
      </c>
      <c r="D33" s="72" t="s">
        <v>1105</v>
      </c>
      <c r="E33" s="14" t="s">
        <v>300</v>
      </c>
      <c r="G33" s="72" t="s">
        <v>1105</v>
      </c>
    </row>
    <row r="34" spans="1:7" ht="12.75">
      <c r="A34" s="14" t="s">
        <v>352</v>
      </c>
      <c r="B34" s="2" t="s">
        <v>490</v>
      </c>
      <c r="C34" s="72">
        <v>44</v>
      </c>
      <c r="D34" s="72" t="s">
        <v>1106</v>
      </c>
      <c r="E34" s="14" t="s">
        <v>300</v>
      </c>
      <c r="G34" s="72" t="s">
        <v>1107</v>
      </c>
    </row>
    <row r="35" spans="1:7" ht="12.75">
      <c r="A35" s="14" t="s">
        <v>352</v>
      </c>
      <c r="B35" s="2" t="s">
        <v>490</v>
      </c>
      <c r="C35" s="72">
        <v>45</v>
      </c>
      <c r="D35" s="72" t="s">
        <v>1108</v>
      </c>
      <c r="E35" s="14" t="s">
        <v>300</v>
      </c>
      <c r="G35" s="72" t="s">
        <v>1109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0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6.00390625" style="15" customWidth="1"/>
    <col min="2" max="2" width="15.8515625" style="1" customWidth="1"/>
    <col min="3" max="3" width="6.7109375" style="15" customWidth="1"/>
    <col min="4" max="4" width="35.8515625" style="1" customWidth="1"/>
    <col min="5" max="5" width="9.00390625" style="15" customWidth="1"/>
    <col min="6" max="6" width="9.140625" style="15" customWidth="1"/>
    <col min="7" max="7" width="36.57421875" style="1" customWidth="1"/>
    <col min="8" max="8" width="7.8515625" style="1" customWidth="1"/>
    <col min="9" max="9" width="25.421875" style="1" customWidth="1"/>
    <col min="10" max="10" width="9.140625" style="1" customWidth="1"/>
    <col min="11" max="11" width="15.57421875" style="1" customWidth="1"/>
    <col min="12" max="12" width="9.140625" style="1" customWidth="1"/>
    <col min="13" max="13" width="22.00390625" style="1" customWidth="1"/>
    <col min="14" max="14" width="9.140625" style="1" customWidth="1"/>
    <col min="15" max="15" width="15.421875" style="1" customWidth="1"/>
    <col min="16" max="16" width="9.140625" style="1" customWidth="1"/>
    <col min="17" max="17" width="17.7109375" style="1" customWidth="1"/>
    <col min="18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75" t="s">
        <v>1111</v>
      </c>
      <c r="B2" s="46"/>
      <c r="C2" s="45"/>
      <c r="D2" s="46"/>
      <c r="E2" s="45"/>
      <c r="F2" s="45"/>
      <c r="G2" s="46"/>
    </row>
    <row r="3" spans="1:7" ht="12.75">
      <c r="A3" s="14" t="s">
        <v>352</v>
      </c>
      <c r="B3" s="2" t="s">
        <v>490</v>
      </c>
      <c r="C3" s="15">
        <v>2</v>
      </c>
      <c r="D3" s="1" t="s">
        <v>1112</v>
      </c>
      <c r="E3" s="14" t="s">
        <v>300</v>
      </c>
      <c r="G3" s="1" t="s">
        <v>47</v>
      </c>
    </row>
    <row r="4" spans="1:7" ht="12.75">
      <c r="A4" s="14" t="s">
        <v>352</v>
      </c>
      <c r="B4" s="2" t="s">
        <v>490</v>
      </c>
      <c r="C4" s="15">
        <v>3</v>
      </c>
      <c r="D4" s="1" t="s">
        <v>1113</v>
      </c>
      <c r="E4" s="14" t="s">
        <v>300</v>
      </c>
      <c r="G4" s="1" t="s">
        <v>48</v>
      </c>
    </row>
    <row r="5" spans="1:7" ht="12.75">
      <c r="A5" s="14" t="s">
        <v>352</v>
      </c>
      <c r="B5" s="2" t="s">
        <v>490</v>
      </c>
      <c r="C5" s="15">
        <v>4</v>
      </c>
      <c r="D5" s="1" t="s">
        <v>1114</v>
      </c>
      <c r="E5" s="14" t="s">
        <v>300</v>
      </c>
      <c r="G5" s="1" t="s">
        <v>49</v>
      </c>
    </row>
    <row r="6" spans="1:7" ht="12.75">
      <c r="A6" s="14" t="s">
        <v>352</v>
      </c>
      <c r="B6" s="2" t="s">
        <v>490</v>
      </c>
      <c r="C6" s="15">
        <v>5</v>
      </c>
      <c r="D6" s="1" t="s">
        <v>1115</v>
      </c>
      <c r="E6" s="14" t="s">
        <v>300</v>
      </c>
      <c r="G6" s="1" t="s">
        <v>50</v>
      </c>
    </row>
    <row r="7" spans="1:7" ht="12.75">
      <c r="A7" s="14" t="s">
        <v>352</v>
      </c>
      <c r="B7" s="2" t="s">
        <v>490</v>
      </c>
      <c r="C7" s="15">
        <v>6</v>
      </c>
      <c r="D7" s="1" t="s">
        <v>1116</v>
      </c>
      <c r="E7" s="14" t="s">
        <v>300</v>
      </c>
      <c r="G7" s="1" t="s">
        <v>51</v>
      </c>
    </row>
    <row r="8" spans="1:7" ht="12.75">
      <c r="A8" s="14" t="s">
        <v>352</v>
      </c>
      <c r="B8" s="2" t="s">
        <v>490</v>
      </c>
      <c r="C8" s="15">
        <v>7</v>
      </c>
      <c r="D8" s="1" t="s">
        <v>1117</v>
      </c>
      <c r="E8" s="14" t="s">
        <v>300</v>
      </c>
      <c r="G8" s="1" t="s">
        <v>52</v>
      </c>
    </row>
    <row r="9" spans="1:7" ht="12.75">
      <c r="A9" s="14" t="s">
        <v>352</v>
      </c>
      <c r="B9" s="2" t="s">
        <v>490</v>
      </c>
      <c r="C9" s="15">
        <v>8</v>
      </c>
      <c r="D9" s="1" t="s">
        <v>1118</v>
      </c>
      <c r="E9" s="14" t="s">
        <v>300</v>
      </c>
      <c r="G9" s="1" t="s">
        <v>53</v>
      </c>
    </row>
    <row r="10" spans="1:7" ht="12.75">
      <c r="A10" s="14" t="s">
        <v>352</v>
      </c>
      <c r="B10" s="2" t="s">
        <v>490</v>
      </c>
      <c r="C10" s="15">
        <v>9</v>
      </c>
      <c r="D10" s="1" t="s">
        <v>1119</v>
      </c>
      <c r="E10" s="14" t="s">
        <v>300</v>
      </c>
      <c r="G10" s="1" t="s">
        <v>54</v>
      </c>
    </row>
    <row r="11" spans="1:7" ht="12.75">
      <c r="A11" s="14" t="s">
        <v>352</v>
      </c>
      <c r="B11" s="2" t="s">
        <v>490</v>
      </c>
      <c r="C11" s="15">
        <v>11</v>
      </c>
      <c r="D11" s="1" t="s">
        <v>1120</v>
      </c>
      <c r="E11" s="14" t="s">
        <v>300</v>
      </c>
      <c r="G11" s="1" t="s">
        <v>55</v>
      </c>
    </row>
    <row r="12" spans="1:7" ht="12.75">
      <c r="A12" s="14" t="s">
        <v>352</v>
      </c>
      <c r="B12" s="2" t="s">
        <v>490</v>
      </c>
      <c r="C12" s="15">
        <v>12</v>
      </c>
      <c r="D12" s="1" t="s">
        <v>1121</v>
      </c>
      <c r="E12" s="14" t="s">
        <v>300</v>
      </c>
      <c r="G12" s="1" t="s">
        <v>56</v>
      </c>
    </row>
    <row r="13" spans="1:7" ht="12.75">
      <c r="A13" s="14" t="s">
        <v>352</v>
      </c>
      <c r="B13" s="2" t="s">
        <v>490</v>
      </c>
      <c r="C13" s="15">
        <v>13</v>
      </c>
      <c r="D13" s="1" t="s">
        <v>1122</v>
      </c>
      <c r="E13" s="14" t="s">
        <v>300</v>
      </c>
      <c r="G13" s="1" t="s">
        <v>57</v>
      </c>
    </row>
    <row r="14" spans="1:7" ht="38.25">
      <c r="A14" s="14" t="s">
        <v>352</v>
      </c>
      <c r="B14" s="2" t="s">
        <v>490</v>
      </c>
      <c r="C14" s="15">
        <v>14</v>
      </c>
      <c r="D14" s="1" t="s">
        <v>1123</v>
      </c>
      <c r="E14" s="14" t="s">
        <v>300</v>
      </c>
      <c r="G14" s="1" t="s">
        <v>58</v>
      </c>
    </row>
    <row r="15" spans="1:7" ht="25.5">
      <c r="A15" s="14" t="s">
        <v>352</v>
      </c>
      <c r="B15" s="2" t="s">
        <v>490</v>
      </c>
      <c r="C15" s="15">
        <v>15</v>
      </c>
      <c r="D15" s="1" t="s">
        <v>1124</v>
      </c>
      <c r="E15" s="14" t="s">
        <v>300</v>
      </c>
      <c r="G15" s="1" t="s">
        <v>59</v>
      </c>
    </row>
    <row r="16" spans="1:7" ht="25.5">
      <c r="A16" s="14" t="s">
        <v>352</v>
      </c>
      <c r="B16" s="2" t="s">
        <v>490</v>
      </c>
      <c r="C16" s="15">
        <v>16</v>
      </c>
      <c r="D16" s="1" t="s">
        <v>1125</v>
      </c>
      <c r="E16" s="14" t="s">
        <v>300</v>
      </c>
      <c r="G16" s="1" t="s">
        <v>80</v>
      </c>
    </row>
    <row r="17" spans="1:7" ht="25.5">
      <c r="A17" s="14" t="s">
        <v>352</v>
      </c>
      <c r="B17" s="2" t="s">
        <v>490</v>
      </c>
      <c r="C17" s="15">
        <v>17</v>
      </c>
      <c r="D17" s="1" t="s">
        <v>1126</v>
      </c>
      <c r="E17" s="14" t="s">
        <v>300</v>
      </c>
      <c r="G17" s="1" t="s">
        <v>81</v>
      </c>
    </row>
    <row r="18" spans="1:7" ht="12.75">
      <c r="A18" s="14" t="s">
        <v>352</v>
      </c>
      <c r="B18" s="2" t="s">
        <v>490</v>
      </c>
      <c r="C18" s="15">
        <v>18</v>
      </c>
      <c r="D18" s="1" t="s">
        <v>1127</v>
      </c>
      <c r="E18" s="14" t="s">
        <v>300</v>
      </c>
      <c r="G18" s="1" t="s">
        <v>82</v>
      </c>
    </row>
    <row r="19" spans="1:7" ht="12.75">
      <c r="A19" s="14" t="s">
        <v>352</v>
      </c>
      <c r="B19" s="2" t="s">
        <v>490</v>
      </c>
      <c r="C19" s="15">
        <v>19</v>
      </c>
      <c r="D19" s="1" t="s">
        <v>1128</v>
      </c>
      <c r="E19" s="14" t="s">
        <v>300</v>
      </c>
      <c r="G19" s="1" t="s">
        <v>83</v>
      </c>
    </row>
    <row r="20" spans="1:7" ht="12.75">
      <c r="A20" s="14" t="s">
        <v>352</v>
      </c>
      <c r="B20" s="2" t="s">
        <v>490</v>
      </c>
      <c r="C20" s="15">
        <v>20</v>
      </c>
      <c r="D20" s="1" t="s">
        <v>1129</v>
      </c>
      <c r="E20" s="14" t="s">
        <v>300</v>
      </c>
      <c r="G20" s="1" t="s">
        <v>84</v>
      </c>
    </row>
    <row r="21" spans="1:7" ht="25.5">
      <c r="A21" s="14" t="s">
        <v>352</v>
      </c>
      <c r="B21" s="2" t="s">
        <v>490</v>
      </c>
      <c r="C21" s="15">
        <v>21</v>
      </c>
      <c r="D21" s="1" t="s">
        <v>1130</v>
      </c>
      <c r="E21" s="14" t="s">
        <v>300</v>
      </c>
      <c r="G21" s="1" t="s">
        <v>85</v>
      </c>
    </row>
    <row r="22" spans="1:7" ht="12.75">
      <c r="A22" s="14" t="s">
        <v>352</v>
      </c>
      <c r="B22" s="2" t="s">
        <v>490</v>
      </c>
      <c r="C22" s="15">
        <v>24</v>
      </c>
      <c r="D22" s="1" t="s">
        <v>1131</v>
      </c>
      <c r="E22" s="14" t="s">
        <v>300</v>
      </c>
      <c r="G22" s="1" t="s">
        <v>86</v>
      </c>
    </row>
    <row r="23" spans="1:7" ht="12.75">
      <c r="A23" s="14" t="s">
        <v>352</v>
      </c>
      <c r="B23" s="2" t="s">
        <v>490</v>
      </c>
      <c r="C23" s="15">
        <v>26</v>
      </c>
      <c r="D23" s="1" t="s">
        <v>1132</v>
      </c>
      <c r="E23" s="14" t="s">
        <v>300</v>
      </c>
      <c r="G23" s="1" t="s">
        <v>87</v>
      </c>
    </row>
    <row r="24" spans="1:7" ht="12.75">
      <c r="A24" s="14" t="s">
        <v>352</v>
      </c>
      <c r="B24" s="2" t="s">
        <v>490</v>
      </c>
      <c r="C24" s="15">
        <v>28</v>
      </c>
      <c r="D24" s="1" t="s">
        <v>1133</v>
      </c>
      <c r="E24" s="14" t="s">
        <v>300</v>
      </c>
      <c r="G24" s="1" t="s">
        <v>88</v>
      </c>
    </row>
    <row r="25" spans="1:7" ht="12.75">
      <c r="A25" s="14" t="s">
        <v>352</v>
      </c>
      <c r="B25" s="2" t="s">
        <v>490</v>
      </c>
      <c r="C25" s="15">
        <v>33</v>
      </c>
      <c r="D25" s="1" t="s">
        <v>1134</v>
      </c>
      <c r="E25" s="14" t="s">
        <v>300</v>
      </c>
      <c r="G25" s="1" t="s">
        <v>89</v>
      </c>
    </row>
    <row r="26" spans="1:7" ht="12.75">
      <c r="A26" s="14" t="s">
        <v>352</v>
      </c>
      <c r="B26" s="2" t="s">
        <v>490</v>
      </c>
      <c r="C26" s="15">
        <v>34</v>
      </c>
      <c r="D26" s="1" t="s">
        <v>1135</v>
      </c>
      <c r="E26" s="14" t="s">
        <v>300</v>
      </c>
      <c r="G26" s="1" t="s">
        <v>90</v>
      </c>
    </row>
    <row r="27" spans="1:7" ht="12.75">
      <c r="A27" s="14" t="s">
        <v>352</v>
      </c>
      <c r="B27" s="2" t="s">
        <v>490</v>
      </c>
      <c r="C27" s="15">
        <v>36</v>
      </c>
      <c r="D27" s="1" t="s">
        <v>1136</v>
      </c>
      <c r="E27" s="14" t="s">
        <v>300</v>
      </c>
      <c r="G27" s="1" t="s">
        <v>91</v>
      </c>
    </row>
    <row r="28" spans="1:7" ht="12.75">
      <c r="A28" s="14" t="s">
        <v>352</v>
      </c>
      <c r="B28" s="2" t="s">
        <v>490</v>
      </c>
      <c r="C28" s="15">
        <v>44</v>
      </c>
      <c r="D28" s="1" t="s">
        <v>1137</v>
      </c>
      <c r="E28" s="14" t="s">
        <v>300</v>
      </c>
      <c r="G28" s="1" t="s">
        <v>92</v>
      </c>
    </row>
    <row r="29" spans="1:7" ht="12.75">
      <c r="A29" s="14" t="s">
        <v>352</v>
      </c>
      <c r="B29" s="2" t="s">
        <v>490</v>
      </c>
      <c r="C29" s="15">
        <v>45</v>
      </c>
      <c r="D29" s="1" t="s">
        <v>1138</v>
      </c>
      <c r="E29" s="14" t="s">
        <v>300</v>
      </c>
      <c r="G29" s="1" t="s">
        <v>93</v>
      </c>
    </row>
    <row r="30" spans="1:7" ht="12.75">
      <c r="A30" s="14" t="s">
        <v>352</v>
      </c>
      <c r="B30" s="2" t="s">
        <v>490</v>
      </c>
      <c r="C30" s="15">
        <v>46</v>
      </c>
      <c r="D30" s="1" t="s">
        <v>1139</v>
      </c>
      <c r="E30" s="14" t="s">
        <v>300</v>
      </c>
      <c r="G30" s="1" t="s">
        <v>94</v>
      </c>
    </row>
    <row r="31" spans="1:7" ht="12.75">
      <c r="A31" s="14" t="s">
        <v>352</v>
      </c>
      <c r="B31" s="2" t="s">
        <v>490</v>
      </c>
      <c r="C31" s="15">
        <v>47</v>
      </c>
      <c r="D31" s="1" t="s">
        <v>1140</v>
      </c>
      <c r="E31" s="14" t="s">
        <v>300</v>
      </c>
      <c r="G31" s="1" t="s">
        <v>95</v>
      </c>
    </row>
    <row r="32" spans="1:7" ht="12.75">
      <c r="A32" s="14" t="s">
        <v>352</v>
      </c>
      <c r="B32" s="2" t="s">
        <v>490</v>
      </c>
      <c r="C32" s="15">
        <v>48</v>
      </c>
      <c r="D32" s="1" t="s">
        <v>1141</v>
      </c>
      <c r="E32" s="14" t="s">
        <v>300</v>
      </c>
      <c r="G32" s="1" t="s">
        <v>96</v>
      </c>
    </row>
    <row r="33" spans="1:7" ht="12.75">
      <c r="A33" s="14" t="s">
        <v>352</v>
      </c>
      <c r="B33" s="2" t="s">
        <v>490</v>
      </c>
      <c r="C33" s="15">
        <v>50</v>
      </c>
      <c r="D33" s="1" t="s">
        <v>29</v>
      </c>
      <c r="E33" s="14" t="s">
        <v>300</v>
      </c>
      <c r="G33" s="1" t="s">
        <v>97</v>
      </c>
    </row>
    <row r="34" spans="1:7" ht="38.25">
      <c r="A34" s="14" t="s">
        <v>352</v>
      </c>
      <c r="B34" s="2" t="s">
        <v>490</v>
      </c>
      <c r="C34" s="15">
        <v>54</v>
      </c>
      <c r="D34" s="1" t="s">
        <v>30</v>
      </c>
      <c r="E34" s="14" t="s">
        <v>300</v>
      </c>
      <c r="G34" s="1" t="s">
        <v>98</v>
      </c>
    </row>
    <row r="35" spans="1:7" ht="25.5">
      <c r="A35" s="14" t="s">
        <v>352</v>
      </c>
      <c r="B35" s="2" t="s">
        <v>490</v>
      </c>
      <c r="C35" s="15">
        <v>55</v>
      </c>
      <c r="D35" s="1" t="s">
        <v>31</v>
      </c>
      <c r="E35" s="14" t="s">
        <v>300</v>
      </c>
      <c r="G35" s="1" t="s">
        <v>99</v>
      </c>
    </row>
    <row r="36" spans="1:7" ht="25.5">
      <c r="A36" s="14" t="s">
        <v>352</v>
      </c>
      <c r="B36" s="2" t="s">
        <v>490</v>
      </c>
      <c r="C36" s="15">
        <v>56</v>
      </c>
      <c r="D36" s="1" t="s">
        <v>32</v>
      </c>
      <c r="E36" s="14" t="s">
        <v>300</v>
      </c>
      <c r="G36" s="1" t="s">
        <v>100</v>
      </c>
    </row>
    <row r="37" spans="1:7" ht="25.5">
      <c r="A37" s="14" t="s">
        <v>352</v>
      </c>
      <c r="B37" s="2" t="s">
        <v>490</v>
      </c>
      <c r="C37" s="15">
        <v>57</v>
      </c>
      <c r="D37" s="1" t="s">
        <v>33</v>
      </c>
      <c r="E37" s="14" t="s">
        <v>300</v>
      </c>
      <c r="G37" s="1" t="s">
        <v>101</v>
      </c>
    </row>
    <row r="38" spans="1:7" ht="25.5">
      <c r="A38" s="14" t="s">
        <v>352</v>
      </c>
      <c r="B38" s="2" t="s">
        <v>490</v>
      </c>
      <c r="C38" s="15">
        <v>58</v>
      </c>
      <c r="D38" s="1" t="s">
        <v>34</v>
      </c>
      <c r="E38" s="14" t="s">
        <v>300</v>
      </c>
      <c r="G38" s="1" t="s">
        <v>102</v>
      </c>
    </row>
    <row r="39" spans="1:7" ht="12.75">
      <c r="A39" s="14" t="s">
        <v>352</v>
      </c>
      <c r="B39" s="2" t="s">
        <v>490</v>
      </c>
      <c r="C39" s="15">
        <v>59</v>
      </c>
      <c r="D39" s="1" t="s">
        <v>35</v>
      </c>
      <c r="E39" s="14" t="s">
        <v>300</v>
      </c>
      <c r="G39" s="1" t="s">
        <v>103</v>
      </c>
    </row>
    <row r="40" spans="1:7" ht="12.75">
      <c r="A40" s="14" t="s">
        <v>352</v>
      </c>
      <c r="B40" s="2" t="s">
        <v>490</v>
      </c>
      <c r="C40" s="15">
        <v>60</v>
      </c>
      <c r="D40" s="1" t="s">
        <v>36</v>
      </c>
      <c r="E40" s="14" t="s">
        <v>300</v>
      </c>
      <c r="G40" s="1" t="s">
        <v>104</v>
      </c>
    </row>
    <row r="41" spans="1:7" ht="25.5">
      <c r="A41" s="14" t="s">
        <v>352</v>
      </c>
      <c r="B41" s="2" t="s">
        <v>490</v>
      </c>
      <c r="C41" s="15">
        <v>61</v>
      </c>
      <c r="D41" s="1" t="s">
        <v>37</v>
      </c>
      <c r="E41" s="14" t="s">
        <v>300</v>
      </c>
      <c r="G41" s="1" t="s">
        <v>105</v>
      </c>
    </row>
    <row r="42" spans="1:7" ht="25.5">
      <c r="A42" s="14" t="s">
        <v>352</v>
      </c>
      <c r="B42" s="2" t="s">
        <v>490</v>
      </c>
      <c r="C42" s="15">
        <v>62</v>
      </c>
      <c r="D42" s="1" t="s">
        <v>38</v>
      </c>
      <c r="E42" s="14" t="s">
        <v>300</v>
      </c>
      <c r="G42" s="1" t="s">
        <v>106</v>
      </c>
    </row>
    <row r="43" spans="1:7" ht="25.5">
      <c r="A43" s="14" t="s">
        <v>352</v>
      </c>
      <c r="B43" s="2" t="s">
        <v>490</v>
      </c>
      <c r="C43" s="15">
        <v>63</v>
      </c>
      <c r="D43" s="1" t="s">
        <v>39</v>
      </c>
      <c r="E43" s="14" t="s">
        <v>300</v>
      </c>
      <c r="G43" s="1" t="s">
        <v>107</v>
      </c>
    </row>
    <row r="44" spans="1:7" ht="25.5">
      <c r="A44" s="14" t="s">
        <v>352</v>
      </c>
      <c r="B44" s="2" t="s">
        <v>490</v>
      </c>
      <c r="C44" s="15">
        <v>64</v>
      </c>
      <c r="D44" s="1" t="s">
        <v>40</v>
      </c>
      <c r="E44" s="14" t="s">
        <v>300</v>
      </c>
      <c r="G44" s="1" t="s">
        <v>108</v>
      </c>
    </row>
    <row r="45" spans="1:7" ht="25.5">
      <c r="A45" s="14" t="s">
        <v>352</v>
      </c>
      <c r="B45" s="2" t="s">
        <v>490</v>
      </c>
      <c r="C45" s="15">
        <v>65</v>
      </c>
      <c r="D45" s="1" t="s">
        <v>41</v>
      </c>
      <c r="E45" s="14" t="s">
        <v>300</v>
      </c>
      <c r="G45" s="1" t="s">
        <v>109</v>
      </c>
    </row>
    <row r="46" spans="1:7" ht="25.5">
      <c r="A46" s="14" t="s">
        <v>352</v>
      </c>
      <c r="B46" s="2" t="s">
        <v>490</v>
      </c>
      <c r="C46" s="15">
        <v>101</v>
      </c>
      <c r="D46" s="1" t="s">
        <v>42</v>
      </c>
      <c r="E46" s="14" t="s">
        <v>300</v>
      </c>
      <c r="G46" s="1" t="s">
        <v>110</v>
      </c>
    </row>
    <row r="47" spans="1:7" ht="12.75">
      <c r="A47" s="14" t="s">
        <v>352</v>
      </c>
      <c r="B47" s="2" t="s">
        <v>490</v>
      </c>
      <c r="C47" s="15">
        <v>102</v>
      </c>
      <c r="D47" s="1" t="s">
        <v>43</v>
      </c>
      <c r="E47" s="14" t="s">
        <v>300</v>
      </c>
      <c r="G47" s="1" t="s">
        <v>111</v>
      </c>
    </row>
    <row r="48" spans="1:7" ht="25.5">
      <c r="A48" s="14" t="s">
        <v>352</v>
      </c>
      <c r="B48" s="2" t="s">
        <v>490</v>
      </c>
      <c r="C48" s="15">
        <v>103</v>
      </c>
      <c r="D48" s="1" t="s">
        <v>44</v>
      </c>
      <c r="E48" s="14" t="s">
        <v>300</v>
      </c>
      <c r="G48" s="1" t="s">
        <v>112</v>
      </c>
    </row>
    <row r="49" spans="1:7" ht="25.5">
      <c r="A49" s="14" t="s">
        <v>352</v>
      </c>
      <c r="B49" s="2" t="s">
        <v>490</v>
      </c>
      <c r="C49" s="15">
        <v>104</v>
      </c>
      <c r="D49" s="1" t="s">
        <v>45</v>
      </c>
      <c r="E49" s="14" t="s">
        <v>300</v>
      </c>
      <c r="G49" s="1" t="s">
        <v>113</v>
      </c>
    </row>
    <row r="50" spans="1:7" ht="25.5">
      <c r="A50" s="14" t="s">
        <v>352</v>
      </c>
      <c r="B50" s="2" t="s">
        <v>490</v>
      </c>
      <c r="C50" s="15">
        <v>105</v>
      </c>
      <c r="D50" s="1" t="s">
        <v>46</v>
      </c>
      <c r="E50" s="14" t="s">
        <v>300</v>
      </c>
      <c r="G50" s="1" t="s">
        <v>114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="120" zoomScaleNormal="120" workbookViewId="0" topLeftCell="A2">
      <selection activeCell="D2" sqref="D2"/>
    </sheetView>
  </sheetViews>
  <sheetFormatPr defaultColWidth="11.421875" defaultRowHeight="12.75"/>
  <cols>
    <col min="1" max="1" width="6.00390625" style="15" customWidth="1"/>
    <col min="2" max="2" width="15.8515625" style="1" customWidth="1"/>
    <col min="3" max="3" width="6.7109375" style="15" customWidth="1"/>
    <col min="4" max="4" width="35.8515625" style="1" customWidth="1"/>
    <col min="5" max="5" width="9.7109375" style="15" customWidth="1"/>
    <col min="6" max="6" width="9.421875" style="15" customWidth="1"/>
    <col min="7" max="7" width="36.57421875" style="1" customWidth="1"/>
    <col min="8" max="8" width="7.8515625" style="1" customWidth="1"/>
    <col min="9" max="9" width="25.421875" style="1" customWidth="1"/>
    <col min="10" max="10" width="9.140625" style="1" customWidth="1"/>
    <col min="11" max="11" width="15.57421875" style="1" customWidth="1"/>
    <col min="12" max="12" width="9.140625" style="1" customWidth="1"/>
    <col min="13" max="13" width="22.00390625" style="1" customWidth="1"/>
    <col min="14" max="14" width="9.140625" style="1" customWidth="1"/>
    <col min="15" max="15" width="15.421875" style="1" customWidth="1"/>
    <col min="16" max="16" width="9.140625" style="1" customWidth="1"/>
    <col min="17" max="17" width="17.7109375" style="1" customWidth="1"/>
    <col min="18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75" t="s">
        <v>115</v>
      </c>
      <c r="B2" s="46"/>
      <c r="C2" s="45"/>
      <c r="D2" s="46"/>
      <c r="E2" s="45"/>
      <c r="F2" s="45"/>
      <c r="G2" s="46"/>
    </row>
    <row r="3" spans="1:7" ht="12.75">
      <c r="A3" s="14" t="s">
        <v>352</v>
      </c>
      <c r="B3" s="2" t="s">
        <v>490</v>
      </c>
      <c r="C3" s="72">
        <v>6</v>
      </c>
      <c r="D3" s="72" t="s">
        <v>116</v>
      </c>
      <c r="E3" s="14" t="s">
        <v>300</v>
      </c>
      <c r="G3" s="72" t="s">
        <v>117</v>
      </c>
    </row>
    <row r="4" spans="1:7" ht="12.75">
      <c r="A4" s="14" t="s">
        <v>352</v>
      </c>
      <c r="B4" s="2" t="s">
        <v>490</v>
      </c>
      <c r="C4" s="72">
        <v>7</v>
      </c>
      <c r="D4" s="72" t="s">
        <v>118</v>
      </c>
      <c r="E4" s="14" t="s">
        <v>300</v>
      </c>
      <c r="G4" s="72" t="s">
        <v>119</v>
      </c>
    </row>
    <row r="5" spans="1:7" ht="12.75">
      <c r="A5" s="14" t="s">
        <v>352</v>
      </c>
      <c r="B5" s="2" t="s">
        <v>490</v>
      </c>
      <c r="C5" s="72">
        <v>11</v>
      </c>
      <c r="D5" s="72" t="s">
        <v>120</v>
      </c>
      <c r="E5" s="14" t="s">
        <v>300</v>
      </c>
      <c r="G5" s="72" t="s">
        <v>121</v>
      </c>
    </row>
    <row r="6" spans="1:7" ht="12.75">
      <c r="A6" s="14" t="s">
        <v>352</v>
      </c>
      <c r="B6" s="2" t="s">
        <v>490</v>
      </c>
      <c r="C6" s="72">
        <v>12</v>
      </c>
      <c r="D6" s="72" t="s">
        <v>122</v>
      </c>
      <c r="E6" s="14" t="s">
        <v>300</v>
      </c>
      <c r="G6" s="72" t="s">
        <v>123</v>
      </c>
    </row>
    <row r="7" spans="1:7" ht="12.75">
      <c r="A7" s="14" t="s">
        <v>352</v>
      </c>
      <c r="B7" s="2" t="s">
        <v>490</v>
      </c>
      <c r="C7" s="72">
        <v>13</v>
      </c>
      <c r="D7" s="72" t="s">
        <v>124</v>
      </c>
      <c r="E7" s="14" t="s">
        <v>300</v>
      </c>
      <c r="G7" s="72" t="s">
        <v>126</v>
      </c>
    </row>
    <row r="8" spans="1:7" ht="12.75">
      <c r="A8" s="14" t="s">
        <v>352</v>
      </c>
      <c r="B8" s="2" t="s">
        <v>490</v>
      </c>
      <c r="C8" s="72">
        <v>14</v>
      </c>
      <c r="D8" s="72" t="s">
        <v>127</v>
      </c>
      <c r="E8" s="14" t="s">
        <v>300</v>
      </c>
      <c r="G8" s="72" t="s">
        <v>128</v>
      </c>
    </row>
    <row r="9" spans="1:7" ht="12.75">
      <c r="A9" s="14" t="s">
        <v>352</v>
      </c>
      <c r="B9" s="2" t="s">
        <v>490</v>
      </c>
      <c r="C9" s="72">
        <v>15</v>
      </c>
      <c r="D9" s="72" t="s">
        <v>129</v>
      </c>
      <c r="E9" s="14" t="s">
        <v>300</v>
      </c>
      <c r="G9" s="72" t="s">
        <v>130</v>
      </c>
    </row>
    <row r="10" spans="1:7" ht="12.75">
      <c r="A10" s="14" t="s">
        <v>352</v>
      </c>
      <c r="B10" s="2" t="s">
        <v>490</v>
      </c>
      <c r="C10" s="72">
        <v>16</v>
      </c>
      <c r="D10" s="72" t="s">
        <v>131</v>
      </c>
      <c r="E10" s="14" t="s">
        <v>300</v>
      </c>
      <c r="G10" s="72" t="s">
        <v>132</v>
      </c>
    </row>
    <row r="11" spans="1:7" ht="12.75">
      <c r="A11" s="14" t="s">
        <v>352</v>
      </c>
      <c r="B11" s="2" t="s">
        <v>490</v>
      </c>
      <c r="C11" s="72">
        <v>17</v>
      </c>
      <c r="D11" s="72" t="s">
        <v>133</v>
      </c>
      <c r="E11" s="14" t="s">
        <v>300</v>
      </c>
      <c r="G11" s="72" t="s">
        <v>134</v>
      </c>
    </row>
    <row r="12" spans="1:7" ht="12.75">
      <c r="A12" s="14" t="s">
        <v>352</v>
      </c>
      <c r="B12" s="2" t="s">
        <v>490</v>
      </c>
      <c r="C12" s="72">
        <v>18</v>
      </c>
      <c r="D12" s="72" t="s">
        <v>135</v>
      </c>
      <c r="E12" s="14" t="s">
        <v>300</v>
      </c>
      <c r="G12" s="72" t="s">
        <v>136</v>
      </c>
    </row>
    <row r="13" spans="1:7" ht="12.75">
      <c r="A13" s="14" t="s">
        <v>352</v>
      </c>
      <c r="B13" s="2" t="s">
        <v>490</v>
      </c>
      <c r="C13" s="72">
        <v>19</v>
      </c>
      <c r="D13" s="72" t="s">
        <v>137</v>
      </c>
      <c r="E13" s="14" t="s">
        <v>300</v>
      </c>
      <c r="G13" s="72" t="s">
        <v>138</v>
      </c>
    </row>
    <row r="14" spans="1:7" ht="12.75">
      <c r="A14" s="14" t="s">
        <v>352</v>
      </c>
      <c r="B14" s="2" t="s">
        <v>490</v>
      </c>
      <c r="C14" s="72">
        <v>20</v>
      </c>
      <c r="D14" s="72" t="s">
        <v>139</v>
      </c>
      <c r="E14" s="14" t="s">
        <v>300</v>
      </c>
      <c r="G14" s="72" t="s">
        <v>140</v>
      </c>
    </row>
    <row r="15" spans="1:7" ht="25.5">
      <c r="A15" s="14" t="s">
        <v>352</v>
      </c>
      <c r="B15" s="2" t="s">
        <v>490</v>
      </c>
      <c r="C15" s="72">
        <v>21</v>
      </c>
      <c r="D15" s="72" t="s">
        <v>141</v>
      </c>
      <c r="E15" s="14" t="s">
        <v>300</v>
      </c>
      <c r="G15" s="72" t="s">
        <v>141</v>
      </c>
    </row>
    <row r="16" spans="1:7" ht="25.5">
      <c r="A16" s="14" t="s">
        <v>352</v>
      </c>
      <c r="B16" s="2" t="s">
        <v>490</v>
      </c>
      <c r="C16" s="72">
        <v>22</v>
      </c>
      <c r="D16" s="72" t="s">
        <v>142</v>
      </c>
      <c r="E16" s="14" t="s">
        <v>300</v>
      </c>
      <c r="G16" s="72" t="s">
        <v>143</v>
      </c>
    </row>
    <row r="17" spans="1:7" ht="25.5">
      <c r="A17" s="14" t="s">
        <v>352</v>
      </c>
      <c r="B17" s="2" t="s">
        <v>490</v>
      </c>
      <c r="C17" s="72">
        <v>23</v>
      </c>
      <c r="D17" s="72" t="s">
        <v>144</v>
      </c>
      <c r="E17" s="14" t="s">
        <v>300</v>
      </c>
      <c r="G17" s="72" t="s">
        <v>145</v>
      </c>
    </row>
    <row r="18" spans="1:7" ht="12.75">
      <c r="A18" s="14" t="s">
        <v>352</v>
      </c>
      <c r="B18" s="2" t="s">
        <v>490</v>
      </c>
      <c r="C18" s="72">
        <v>24</v>
      </c>
      <c r="D18" s="72" t="s">
        <v>146</v>
      </c>
      <c r="E18" s="14" t="s">
        <v>300</v>
      </c>
      <c r="G18" s="72" t="s">
        <v>147</v>
      </c>
    </row>
    <row r="19" spans="1:7" ht="12.75">
      <c r="A19" s="14" t="s">
        <v>352</v>
      </c>
      <c r="B19" s="2" t="s">
        <v>490</v>
      </c>
      <c r="C19" s="72">
        <v>25</v>
      </c>
      <c r="D19" s="72" t="s">
        <v>148</v>
      </c>
      <c r="E19" s="14" t="s">
        <v>300</v>
      </c>
      <c r="G19" s="72" t="s">
        <v>149</v>
      </c>
    </row>
    <row r="20" spans="1:7" ht="25.5">
      <c r="A20" s="14" t="s">
        <v>352</v>
      </c>
      <c r="B20" s="2" t="s">
        <v>490</v>
      </c>
      <c r="C20" s="72">
        <v>26</v>
      </c>
      <c r="D20" s="72" t="s">
        <v>150</v>
      </c>
      <c r="E20" s="14" t="s">
        <v>300</v>
      </c>
      <c r="G20" s="72" t="s">
        <v>150</v>
      </c>
    </row>
    <row r="21" spans="1:7" ht="25.5">
      <c r="A21" s="14" t="s">
        <v>352</v>
      </c>
      <c r="B21" s="2" t="s">
        <v>490</v>
      </c>
      <c r="C21" s="72">
        <v>27</v>
      </c>
      <c r="D21" s="72" t="s">
        <v>151</v>
      </c>
      <c r="E21" s="14" t="s">
        <v>300</v>
      </c>
      <c r="G21" s="72" t="s">
        <v>151</v>
      </c>
    </row>
    <row r="22" spans="1:7" ht="25.5">
      <c r="A22" s="14" t="s">
        <v>352</v>
      </c>
      <c r="B22" s="2" t="s">
        <v>490</v>
      </c>
      <c r="C22" s="72">
        <v>28</v>
      </c>
      <c r="D22" s="72" t="s">
        <v>152</v>
      </c>
      <c r="E22" s="14" t="s">
        <v>300</v>
      </c>
      <c r="G22" s="72" t="s">
        <v>152</v>
      </c>
    </row>
    <row r="23" ht="12.75">
      <c r="D23" s="116"/>
    </row>
    <row r="24" ht="12.75">
      <c r="D24" s="116"/>
    </row>
    <row r="25" ht="12.75">
      <c r="D25" s="116"/>
    </row>
    <row r="26" ht="12.75">
      <c r="D26" s="116"/>
    </row>
    <row r="27" ht="12.75">
      <c r="D27" s="116"/>
    </row>
    <row r="28" ht="12.75">
      <c r="D28" s="116"/>
    </row>
    <row r="29" ht="12.75">
      <c r="D29" s="116"/>
    </row>
    <row r="30" ht="12.75">
      <c r="D30" s="116"/>
    </row>
    <row r="31" ht="12.75">
      <c r="D31" s="116"/>
    </row>
    <row r="32" ht="12.75">
      <c r="D32" s="116"/>
    </row>
    <row r="33" ht="12.75">
      <c r="D33" s="116"/>
    </row>
    <row r="34" ht="12.75">
      <c r="D34" s="116"/>
    </row>
    <row r="35" ht="12.75">
      <c r="D35" s="116"/>
    </row>
    <row r="36" ht="12.75">
      <c r="D36" s="1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"/>
  <sheetViews>
    <sheetView zoomScale="120" zoomScaleNormal="120" zoomScalePageLayoutView="0" workbookViewId="0" topLeftCell="A1">
      <selection activeCell="D9" sqref="D9"/>
    </sheetView>
  </sheetViews>
  <sheetFormatPr defaultColWidth="11.421875" defaultRowHeight="12.75"/>
  <cols>
    <col min="1" max="1" width="9.140625" style="15" customWidth="1"/>
    <col min="2" max="2" width="14.57421875" style="1" customWidth="1"/>
    <col min="3" max="3" width="7.8515625" style="15" customWidth="1"/>
    <col min="4" max="4" width="28.00390625" style="1" customWidth="1"/>
    <col min="5" max="5" width="8.140625" style="1" customWidth="1"/>
    <col min="6" max="6" width="6.421875" style="1" customWidth="1"/>
    <col min="7" max="7" width="30.28125" style="1" customWidth="1"/>
    <col min="8" max="8" width="9.140625" style="1" customWidth="1"/>
    <col min="9" max="9" width="15.57421875" style="1" customWidth="1"/>
    <col min="10" max="10" width="9.140625" style="1" customWidth="1"/>
    <col min="11" max="11" width="22.00390625" style="1" customWidth="1"/>
    <col min="12" max="12" width="9.140625" style="1" customWidth="1"/>
    <col min="13" max="13" width="15.421875" style="1" customWidth="1"/>
    <col min="14" max="14" width="9.140625" style="1" customWidth="1"/>
    <col min="15" max="15" width="17.7109375" style="1" customWidth="1"/>
    <col min="16" max="16384" width="9.140625" style="1" customWidth="1"/>
  </cols>
  <sheetData>
    <row r="1" spans="1:7" ht="48" customHeight="1">
      <c r="A1" s="13" t="s">
        <v>351</v>
      </c>
      <c r="B1" s="5" t="s">
        <v>349</v>
      </c>
      <c r="C1" s="16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25.5" customHeight="1">
      <c r="A2" s="247" t="s">
        <v>938</v>
      </c>
      <c r="B2" s="247"/>
      <c r="C2" s="247"/>
      <c r="D2" s="247"/>
      <c r="E2" s="247"/>
      <c r="F2" s="247"/>
      <c r="G2" s="247"/>
    </row>
    <row r="3" spans="1:7" ht="12.75">
      <c r="A3" s="20"/>
      <c r="B3" s="8"/>
      <c r="C3" s="104"/>
      <c r="D3" s="103" t="s">
        <v>937</v>
      </c>
      <c r="E3" s="104"/>
      <c r="F3" s="104"/>
      <c r="G3" s="8"/>
    </row>
    <row r="4" spans="1:7" ht="15" customHeight="1">
      <c r="A4" s="14" t="s">
        <v>352</v>
      </c>
      <c r="B4" s="2" t="s">
        <v>175</v>
      </c>
      <c r="C4" s="40" t="s">
        <v>365</v>
      </c>
      <c r="D4" s="12" t="s">
        <v>177</v>
      </c>
      <c r="G4" s="1" t="s">
        <v>176</v>
      </c>
    </row>
    <row r="5" spans="1:7" ht="12.75">
      <c r="A5" s="14" t="s">
        <v>352</v>
      </c>
      <c r="B5" s="2" t="s">
        <v>175</v>
      </c>
      <c r="C5" s="40" t="s">
        <v>366</v>
      </c>
      <c r="D5" s="12" t="s">
        <v>178</v>
      </c>
      <c r="G5" s="1" t="s">
        <v>176</v>
      </c>
    </row>
    <row r="6" spans="1:7" ht="12.75">
      <c r="A6" s="14" t="s">
        <v>352</v>
      </c>
      <c r="B6" s="2" t="s">
        <v>175</v>
      </c>
      <c r="C6" s="40" t="s">
        <v>367</v>
      </c>
      <c r="D6" s="12" t="s">
        <v>179</v>
      </c>
      <c r="G6" s="1" t="s">
        <v>176</v>
      </c>
    </row>
    <row r="7" spans="1:7" ht="12.75">
      <c r="A7" s="14" t="s">
        <v>352</v>
      </c>
      <c r="B7" s="2" t="s">
        <v>175</v>
      </c>
      <c r="C7" s="40" t="s">
        <v>368</v>
      </c>
      <c r="D7" s="12" t="s">
        <v>180</v>
      </c>
      <c r="G7" s="1" t="s">
        <v>176</v>
      </c>
    </row>
    <row r="8" spans="1:7" ht="25.5">
      <c r="A8" s="14" t="s">
        <v>352</v>
      </c>
      <c r="B8" s="7"/>
      <c r="C8" s="101" t="s">
        <v>1149</v>
      </c>
      <c r="D8" s="102" t="s">
        <v>1150</v>
      </c>
      <c r="E8" s="7"/>
      <c r="F8" s="7"/>
      <c r="G8" s="7" t="s">
        <v>1151</v>
      </c>
    </row>
    <row r="9" spans="1:7" ht="12.75">
      <c r="A9" s="14" t="s">
        <v>352</v>
      </c>
      <c r="B9" s="7"/>
      <c r="C9" s="101"/>
      <c r="D9" s="103" t="s">
        <v>939</v>
      </c>
      <c r="E9" s="7"/>
      <c r="F9" s="7"/>
      <c r="G9" s="7"/>
    </row>
    <row r="10" spans="1:7" ht="15" customHeight="1">
      <c r="A10" s="14" t="s">
        <v>352</v>
      </c>
      <c r="B10" s="2" t="s">
        <v>175</v>
      </c>
      <c r="C10" s="40" t="s">
        <v>369</v>
      </c>
      <c r="D10" s="12" t="s">
        <v>182</v>
      </c>
      <c r="G10" s="21" t="s">
        <v>181</v>
      </c>
    </row>
    <row r="11" spans="1:7" ht="25.5">
      <c r="A11" s="14" t="s">
        <v>352</v>
      </c>
      <c r="B11" s="2" t="s">
        <v>175</v>
      </c>
      <c r="C11" s="40" t="s">
        <v>370</v>
      </c>
      <c r="D11" s="12" t="s">
        <v>183</v>
      </c>
      <c r="G11" s="21" t="s">
        <v>181</v>
      </c>
    </row>
    <row r="12" spans="1:7" ht="25.5">
      <c r="A12" s="14" t="s">
        <v>352</v>
      </c>
      <c r="B12" s="2" t="s">
        <v>175</v>
      </c>
      <c r="C12" s="40" t="s">
        <v>371</v>
      </c>
      <c r="D12" s="12" t="s">
        <v>184</v>
      </c>
      <c r="G12" s="21" t="s">
        <v>181</v>
      </c>
    </row>
    <row r="13" spans="1:7" ht="25.5">
      <c r="A13" s="14" t="s">
        <v>352</v>
      </c>
      <c r="B13" s="2" t="s">
        <v>175</v>
      </c>
      <c r="C13" s="40" t="s">
        <v>372</v>
      </c>
      <c r="D13" s="12" t="s">
        <v>185</v>
      </c>
      <c r="G13" s="21" t="s">
        <v>181</v>
      </c>
    </row>
    <row r="14" spans="1:7" ht="25.5">
      <c r="A14" s="14" t="s">
        <v>352</v>
      </c>
      <c r="B14" s="2" t="s">
        <v>175</v>
      </c>
      <c r="C14" s="40" t="s">
        <v>373</v>
      </c>
      <c r="D14" s="12" t="s">
        <v>186</v>
      </c>
      <c r="G14" s="21" t="s">
        <v>181</v>
      </c>
    </row>
    <row r="15" spans="1:7" ht="25.5">
      <c r="A15" s="14" t="s">
        <v>352</v>
      </c>
      <c r="B15" s="2" t="s">
        <v>175</v>
      </c>
      <c r="C15" s="40" t="s">
        <v>374</v>
      </c>
      <c r="D15" s="12" t="s">
        <v>187</v>
      </c>
      <c r="G15" s="21" t="s">
        <v>181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2" sqref="B2:B7"/>
    </sheetView>
  </sheetViews>
  <sheetFormatPr defaultColWidth="11.421875" defaultRowHeight="12.75"/>
  <cols>
    <col min="1" max="1" width="6.00390625" style="15" customWidth="1"/>
    <col min="2" max="2" width="23.28125" style="1" customWidth="1"/>
    <col min="3" max="3" width="6.7109375" style="15" customWidth="1"/>
    <col min="4" max="4" width="30.57421875" style="1" customWidth="1"/>
    <col min="5" max="5" width="14.8515625" style="15" customWidth="1"/>
    <col min="6" max="6" width="12.57421875" style="15" customWidth="1"/>
    <col min="7" max="7" width="36.5742187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14" t="s">
        <v>352</v>
      </c>
      <c r="B2" s="2" t="s">
        <v>532</v>
      </c>
      <c r="C2" s="182" t="s">
        <v>511</v>
      </c>
      <c r="D2" s="2" t="s">
        <v>521</v>
      </c>
      <c r="E2" s="14"/>
      <c r="F2" s="14"/>
      <c r="G2" s="2"/>
    </row>
    <row r="3" spans="1:4" ht="12.75">
      <c r="A3" s="14" t="s">
        <v>352</v>
      </c>
      <c r="B3" s="2" t="s">
        <v>532</v>
      </c>
      <c r="C3" s="182" t="s">
        <v>203</v>
      </c>
      <c r="D3" s="2" t="s">
        <v>522</v>
      </c>
    </row>
    <row r="4" spans="1:4" ht="12.75">
      <c r="A4" s="14" t="s">
        <v>352</v>
      </c>
      <c r="B4" s="2" t="s">
        <v>532</v>
      </c>
      <c r="C4" s="182" t="s">
        <v>205</v>
      </c>
      <c r="D4" s="2" t="s">
        <v>523</v>
      </c>
    </row>
    <row r="5" spans="1:4" ht="12.75">
      <c r="A5" s="14" t="s">
        <v>352</v>
      </c>
      <c r="B5" s="2" t="s">
        <v>532</v>
      </c>
      <c r="C5" s="182" t="s">
        <v>207</v>
      </c>
      <c r="D5" s="2" t="s">
        <v>524</v>
      </c>
    </row>
    <row r="6" spans="1:4" ht="12.75">
      <c r="A6" s="14" t="s">
        <v>352</v>
      </c>
      <c r="B6" s="2" t="s">
        <v>532</v>
      </c>
      <c r="C6" s="182" t="s">
        <v>209</v>
      </c>
      <c r="D6" s="2" t="s">
        <v>525</v>
      </c>
    </row>
    <row r="7" spans="1:4" ht="12.75">
      <c r="A7" s="14" t="s">
        <v>352</v>
      </c>
      <c r="B7" s="2" t="s">
        <v>532</v>
      </c>
      <c r="C7" s="182" t="s">
        <v>211</v>
      </c>
      <c r="D7" s="2" t="s">
        <v>526</v>
      </c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zoomScalePageLayoutView="0" workbookViewId="0" topLeftCell="A1">
      <selection activeCell="D16" sqref="D16"/>
    </sheetView>
  </sheetViews>
  <sheetFormatPr defaultColWidth="11.421875" defaultRowHeight="12.75"/>
  <cols>
    <col min="1" max="1" width="9.140625" style="15" customWidth="1"/>
    <col min="2" max="2" width="15.28125" style="1" bestFit="1" customWidth="1"/>
    <col min="3" max="3" width="9.140625" style="1" customWidth="1"/>
    <col min="4" max="4" width="24.8515625" style="1" customWidth="1"/>
    <col min="5" max="5" width="7.28125" style="1" customWidth="1"/>
    <col min="6" max="6" width="7.00390625" style="1" customWidth="1"/>
    <col min="7" max="7" width="42.140625" style="1" customWidth="1"/>
    <col min="8" max="8" width="9.140625" style="1" customWidth="1"/>
    <col min="9" max="9" width="15.57421875" style="1" customWidth="1"/>
    <col min="10" max="10" width="9.140625" style="1" customWidth="1"/>
    <col min="11" max="11" width="22.00390625" style="1" customWidth="1"/>
    <col min="12" max="12" width="9.140625" style="1" customWidth="1"/>
    <col min="13" max="13" width="15.421875" style="1" customWidth="1"/>
    <col min="14" max="14" width="9.140625" style="1" customWidth="1"/>
    <col min="15" max="15" width="17.7109375" style="1" customWidth="1"/>
    <col min="16" max="16384" width="9.140625" style="1" customWidth="1"/>
  </cols>
  <sheetData>
    <row r="1" spans="1:7" ht="63.75">
      <c r="A1" s="13" t="s">
        <v>351</v>
      </c>
      <c r="B1" s="5" t="s">
        <v>349</v>
      </c>
      <c r="C1" s="10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7" ht="12.75">
      <c r="A2" s="30" t="s">
        <v>352</v>
      </c>
      <c r="B2" s="98" t="s">
        <v>376</v>
      </c>
      <c r="C2" s="105">
        <v>1</v>
      </c>
      <c r="D2" s="106" t="s">
        <v>332</v>
      </c>
      <c r="E2" s="98"/>
      <c r="F2" s="98"/>
      <c r="G2" s="98"/>
    </row>
    <row r="3" spans="1:7" ht="33.75" customHeight="1">
      <c r="A3" s="30" t="s">
        <v>352</v>
      </c>
      <c r="B3" s="98" t="s">
        <v>376</v>
      </c>
      <c r="C3" s="105">
        <v>2</v>
      </c>
      <c r="D3" s="106" t="s">
        <v>332</v>
      </c>
      <c r="E3" s="107"/>
      <c r="F3" s="98"/>
      <c r="G3" s="98"/>
    </row>
    <row r="4" spans="1:7" ht="25.5">
      <c r="A4" s="30" t="s">
        <v>352</v>
      </c>
      <c r="B4" s="98" t="s">
        <v>376</v>
      </c>
      <c r="C4" s="105" t="s">
        <v>193</v>
      </c>
      <c r="D4" s="106" t="s">
        <v>194</v>
      </c>
      <c r="E4" s="98"/>
      <c r="F4" s="98"/>
      <c r="G4" s="107" t="s">
        <v>192</v>
      </c>
    </row>
    <row r="5" spans="1:7" ht="12.75">
      <c r="A5" s="30" t="s">
        <v>352</v>
      </c>
      <c r="B5" s="98" t="s">
        <v>376</v>
      </c>
      <c r="C5" s="105" t="s">
        <v>193</v>
      </c>
      <c r="D5" s="106" t="s">
        <v>195</v>
      </c>
      <c r="E5" s="98"/>
      <c r="F5" s="98"/>
      <c r="G5" s="98"/>
    </row>
    <row r="6" spans="1:7" ht="12.75">
      <c r="A6" s="30" t="s">
        <v>352</v>
      </c>
      <c r="B6" s="98" t="s">
        <v>376</v>
      </c>
      <c r="C6" s="105" t="s">
        <v>193</v>
      </c>
      <c r="D6" s="106" t="s">
        <v>13</v>
      </c>
      <c r="E6" s="98"/>
      <c r="F6" s="98"/>
      <c r="G6" s="98" t="s">
        <v>1155</v>
      </c>
    </row>
    <row r="8" spans="1:7" ht="25.5">
      <c r="A8" s="73"/>
      <c r="B8" s="74"/>
      <c r="C8" s="74"/>
      <c r="D8" s="74"/>
      <c r="E8" s="74"/>
      <c r="F8" s="74"/>
      <c r="G8" s="46" t="s">
        <v>1157</v>
      </c>
    </row>
    <row r="9" spans="4:7" ht="12.75">
      <c r="D9" s="7" t="s">
        <v>194</v>
      </c>
      <c r="G9" s="7" t="s">
        <v>1155</v>
      </c>
    </row>
    <row r="10" spans="3:7" ht="12.75">
      <c r="C10" s="96"/>
      <c r="D10" s="97" t="s">
        <v>7</v>
      </c>
      <c r="G10" s="7" t="s">
        <v>1154</v>
      </c>
    </row>
    <row r="11" spans="3:7" ht="12.75">
      <c r="C11" s="96"/>
      <c r="D11" s="97" t="s">
        <v>8</v>
      </c>
      <c r="G11" s="7" t="s">
        <v>1154</v>
      </c>
    </row>
    <row r="12" spans="3:7" ht="12.75">
      <c r="C12" s="96"/>
      <c r="D12" s="97" t="s">
        <v>9</v>
      </c>
      <c r="G12" s="7" t="s">
        <v>1156</v>
      </c>
    </row>
    <row r="13" spans="3:7" ht="12.75">
      <c r="C13" s="96"/>
      <c r="D13" s="97" t="s">
        <v>10</v>
      </c>
      <c r="G13" s="7" t="s">
        <v>1154</v>
      </c>
    </row>
    <row r="14" spans="3:7" ht="12.75">
      <c r="C14" s="96"/>
      <c r="D14" s="97" t="s">
        <v>11</v>
      </c>
      <c r="G14" s="7" t="s">
        <v>1154</v>
      </c>
    </row>
    <row r="15" spans="3:7" ht="12.75">
      <c r="C15" s="96"/>
      <c r="D15" s="97" t="s">
        <v>12</v>
      </c>
      <c r="G15" s="7" t="s">
        <v>1154</v>
      </c>
    </row>
    <row r="16" spans="3:7" ht="12.75">
      <c r="C16" s="96"/>
      <c r="D16" s="97" t="s">
        <v>13</v>
      </c>
      <c r="G16" s="7" t="s">
        <v>1155</v>
      </c>
    </row>
    <row r="17" spans="3:7" ht="12.75">
      <c r="C17" s="96"/>
      <c r="D17" s="97" t="s">
        <v>14</v>
      </c>
      <c r="G17" s="7" t="s">
        <v>1154</v>
      </c>
    </row>
    <row r="18" spans="3:7" ht="12.75">
      <c r="C18" s="96"/>
      <c r="D18" s="97" t="s">
        <v>26</v>
      </c>
      <c r="G18" s="7" t="s">
        <v>1154</v>
      </c>
    </row>
    <row r="19" spans="3:7" ht="12.75">
      <c r="C19" s="96"/>
      <c r="D19" s="97" t="s">
        <v>27</v>
      </c>
      <c r="G19" s="7" t="s">
        <v>1154</v>
      </c>
    </row>
    <row r="20" spans="3:7" ht="12.75">
      <c r="C20" s="96"/>
      <c r="D20" s="97" t="s">
        <v>15</v>
      </c>
      <c r="G20" s="7" t="s">
        <v>1154</v>
      </c>
    </row>
    <row r="21" spans="3:7" ht="12.75">
      <c r="C21" s="96"/>
      <c r="D21" s="97" t="s">
        <v>16</v>
      </c>
      <c r="G21" s="7" t="s">
        <v>1154</v>
      </c>
    </row>
    <row r="22" spans="3:7" ht="12.75">
      <c r="C22" s="96"/>
      <c r="D22" s="97" t="s">
        <v>17</v>
      </c>
      <c r="G22" s="7" t="s">
        <v>1154</v>
      </c>
    </row>
    <row r="23" spans="3:7" ht="12.75">
      <c r="C23" s="96"/>
      <c r="D23" s="97" t="s">
        <v>18</v>
      </c>
      <c r="G23" s="7" t="s">
        <v>1154</v>
      </c>
    </row>
    <row r="24" spans="3:7" ht="12.75">
      <c r="C24" s="96"/>
      <c r="D24" s="97" t="s">
        <v>19</v>
      </c>
      <c r="G24" s="7" t="s">
        <v>1154</v>
      </c>
    </row>
    <row r="25" spans="3:7" ht="12.75">
      <c r="C25" s="96"/>
      <c r="D25" s="97" t="s">
        <v>20</v>
      </c>
      <c r="G25" s="7" t="s">
        <v>1154</v>
      </c>
    </row>
    <row r="26" spans="3:7" ht="12.75">
      <c r="C26" s="96"/>
      <c r="D26" s="97" t="s">
        <v>21</v>
      </c>
      <c r="G26" s="7" t="s">
        <v>1154</v>
      </c>
    </row>
    <row r="27" spans="3:7" ht="12.75">
      <c r="C27" s="96"/>
      <c r="D27" s="97" t="s">
        <v>22</v>
      </c>
      <c r="G27" s="7" t="s">
        <v>1154</v>
      </c>
    </row>
    <row r="28" spans="3:7" ht="12.75">
      <c r="C28" s="96"/>
      <c r="D28" s="97" t="s">
        <v>23</v>
      </c>
      <c r="G28" s="7" t="s">
        <v>1154</v>
      </c>
    </row>
    <row r="29" spans="3:7" ht="12.75">
      <c r="C29" s="96"/>
      <c r="D29" s="97" t="s">
        <v>24</v>
      </c>
      <c r="G29" s="7" t="s">
        <v>1154</v>
      </c>
    </row>
    <row r="30" spans="3:7" ht="12.75">
      <c r="C30" s="96"/>
      <c r="D30" s="97" t="s">
        <v>25</v>
      </c>
      <c r="G30" s="7" t="s">
        <v>1154</v>
      </c>
    </row>
    <row r="31" spans="3:7" ht="12.75">
      <c r="C31" s="96"/>
      <c r="D31" s="97" t="s">
        <v>28</v>
      </c>
      <c r="G31" s="7" t="s">
        <v>1154</v>
      </c>
    </row>
    <row r="32" spans="3:7" ht="12.75">
      <c r="C32" s="4"/>
      <c r="D32" s="97" t="s">
        <v>195</v>
      </c>
      <c r="G32" s="7" t="s">
        <v>1154</v>
      </c>
    </row>
    <row r="33" spans="4:7" ht="12.75">
      <c r="D33" s="7" t="s">
        <v>1152</v>
      </c>
      <c r="E33" s="7"/>
      <c r="F33" s="7"/>
      <c r="G33" s="7" t="s">
        <v>1153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"/>
  <sheetViews>
    <sheetView zoomScale="120" zoomScaleNormal="120" zoomScalePageLayoutView="0" workbookViewId="0" topLeftCell="C1">
      <selection activeCell="G9" sqref="G9"/>
    </sheetView>
  </sheetViews>
  <sheetFormatPr defaultColWidth="11.421875" defaultRowHeight="12.75"/>
  <cols>
    <col min="1" max="1" width="9.140625" style="1" customWidth="1"/>
    <col min="2" max="2" width="18.421875" style="1" customWidth="1"/>
    <col min="3" max="3" width="9.140625" style="1" customWidth="1"/>
    <col min="4" max="4" width="44.00390625" style="1" customWidth="1"/>
    <col min="5" max="5" width="10.140625" style="1" customWidth="1"/>
    <col min="6" max="6" width="6.8515625" style="1" customWidth="1"/>
    <col min="7" max="7" width="38.7109375" style="1" customWidth="1"/>
    <col min="8" max="8" width="25.42187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s="27" customFormat="1" ht="63.75">
      <c r="A1" s="23" t="s">
        <v>351</v>
      </c>
      <c r="B1" s="24" t="s">
        <v>349</v>
      </c>
      <c r="C1" s="25" t="s">
        <v>346</v>
      </c>
      <c r="D1" s="26" t="s">
        <v>347</v>
      </c>
      <c r="E1" s="18" t="s">
        <v>506</v>
      </c>
      <c r="F1" s="22" t="s">
        <v>356</v>
      </c>
      <c r="G1" s="24" t="s">
        <v>348</v>
      </c>
    </row>
    <row r="2" spans="1:7" ht="12.75">
      <c r="A2" s="14" t="s">
        <v>491</v>
      </c>
      <c r="B2" s="2" t="s">
        <v>375</v>
      </c>
      <c r="C2" s="43">
        <v>1</v>
      </c>
      <c r="D2" s="44" t="s">
        <v>188</v>
      </c>
      <c r="G2" s="42" t="s">
        <v>797</v>
      </c>
    </row>
    <row r="3" spans="1:7" ht="12.75">
      <c r="A3" s="14" t="s">
        <v>491</v>
      </c>
      <c r="B3" s="2" t="s">
        <v>375</v>
      </c>
      <c r="C3" s="43">
        <v>2</v>
      </c>
      <c r="D3" s="44" t="s">
        <v>189</v>
      </c>
      <c r="G3" s="42" t="s">
        <v>797</v>
      </c>
    </row>
    <row r="4" spans="1:7" ht="12.75">
      <c r="A4" s="14" t="s">
        <v>491</v>
      </c>
      <c r="B4" s="2" t="s">
        <v>375</v>
      </c>
      <c r="C4" s="43">
        <v>3</v>
      </c>
      <c r="D4" s="44" t="s">
        <v>190</v>
      </c>
      <c r="G4" s="42" t="s">
        <v>797</v>
      </c>
    </row>
    <row r="5" spans="1:7" ht="12.75">
      <c r="A5" s="14" t="s">
        <v>491</v>
      </c>
      <c r="B5" s="2" t="s">
        <v>375</v>
      </c>
      <c r="C5" s="43">
        <v>4</v>
      </c>
      <c r="D5" s="44" t="s">
        <v>1161</v>
      </c>
      <c r="G5" s="42" t="s">
        <v>797</v>
      </c>
    </row>
    <row r="6" spans="1:7" ht="12.75">
      <c r="A6" s="14" t="s">
        <v>491</v>
      </c>
      <c r="B6" s="2" t="s">
        <v>375</v>
      </c>
      <c r="C6" s="43">
        <v>5</v>
      </c>
      <c r="D6" s="44" t="s">
        <v>191</v>
      </c>
      <c r="G6" s="42" t="s">
        <v>797</v>
      </c>
    </row>
    <row r="7" spans="3:4" ht="12.75">
      <c r="C7" s="19">
        <v>6</v>
      </c>
      <c r="D7" s="97" t="s">
        <v>940</v>
      </c>
    </row>
    <row r="8" spans="3:4" ht="12.75">
      <c r="C8" s="19">
        <v>7</v>
      </c>
      <c r="D8" s="97" t="s">
        <v>1158</v>
      </c>
    </row>
    <row r="9" spans="3:4" ht="12.75">
      <c r="C9" s="19">
        <v>8</v>
      </c>
      <c r="D9" s="97" t="s">
        <v>1159</v>
      </c>
    </row>
    <row r="10" spans="3:4" ht="12.75">
      <c r="C10" s="19">
        <v>9</v>
      </c>
      <c r="D10" s="97" t="s">
        <v>1160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"/>
  <sheetViews>
    <sheetView zoomScale="120" zoomScaleNormal="120" zoomScalePageLayoutView="0" workbookViewId="0" topLeftCell="A1">
      <selection activeCell="G5" sqref="G5"/>
    </sheetView>
  </sheetViews>
  <sheetFormatPr defaultColWidth="11.421875" defaultRowHeight="12.75"/>
  <cols>
    <col min="1" max="1" width="9.140625" style="1" customWidth="1"/>
    <col min="2" max="2" width="14.57421875" style="1" customWidth="1"/>
    <col min="3" max="3" width="9.140625" style="1" customWidth="1"/>
    <col min="4" max="4" width="16.28125" style="1" customWidth="1"/>
    <col min="5" max="5" width="8.28125" style="15" customWidth="1"/>
    <col min="6" max="6" width="6.28125" style="1" customWidth="1"/>
    <col min="7" max="7" width="36.00390625" style="1" customWidth="1"/>
    <col min="8" max="8" width="25.42187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3" t="s">
        <v>351</v>
      </c>
      <c r="B1" s="5" t="s">
        <v>349</v>
      </c>
      <c r="C1" s="10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5" ht="12.75">
      <c r="A2" s="2" t="s">
        <v>352</v>
      </c>
      <c r="B2" s="2" t="s">
        <v>381</v>
      </c>
      <c r="C2" s="3" t="s">
        <v>203</v>
      </c>
      <c r="D2" s="2" t="s">
        <v>227</v>
      </c>
      <c r="E2" s="14" t="s">
        <v>300</v>
      </c>
    </row>
    <row r="3" spans="1:5" ht="12.75">
      <c r="A3" s="2" t="s">
        <v>352</v>
      </c>
      <c r="B3" s="2" t="s">
        <v>381</v>
      </c>
      <c r="C3" s="3" t="s">
        <v>205</v>
      </c>
      <c r="D3" s="2" t="s">
        <v>228</v>
      </c>
      <c r="E3" s="14" t="s">
        <v>300</v>
      </c>
    </row>
    <row r="4" spans="1:5" ht="12.75">
      <c r="A4" s="2" t="s">
        <v>352</v>
      </c>
      <c r="B4" s="2" t="s">
        <v>381</v>
      </c>
      <c r="C4" s="3" t="s">
        <v>207</v>
      </c>
      <c r="D4" s="2" t="s">
        <v>229</v>
      </c>
      <c r="E4" s="14" t="s">
        <v>300</v>
      </c>
    </row>
    <row r="5" spans="1:6" s="162" customFormat="1" ht="12.75">
      <c r="A5" s="29" t="s">
        <v>352</v>
      </c>
      <c r="B5" s="29" t="s">
        <v>381</v>
      </c>
      <c r="C5" s="161" t="s">
        <v>209</v>
      </c>
      <c r="D5" s="29" t="s">
        <v>230</v>
      </c>
      <c r="E5" s="28" t="s">
        <v>300</v>
      </c>
      <c r="F5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="120" zoomScaleNormal="120" zoomScalePageLayoutView="0" workbookViewId="0" topLeftCell="A1">
      <selection activeCell="D20" sqref="D20"/>
    </sheetView>
  </sheetViews>
  <sheetFormatPr defaultColWidth="11.421875" defaultRowHeight="12.75"/>
  <cols>
    <col min="1" max="1" width="7.28125" style="15" customWidth="1"/>
    <col min="2" max="2" width="15.140625" style="1" customWidth="1"/>
    <col min="3" max="3" width="9.140625" style="1" customWidth="1"/>
    <col min="4" max="4" width="36.7109375" style="1" customWidth="1"/>
    <col min="5" max="5" width="9.8515625" style="1" customWidth="1"/>
    <col min="6" max="6" width="6.8515625" style="1" customWidth="1"/>
    <col min="7" max="7" width="27.421875" style="1" customWidth="1"/>
    <col min="8" max="8" width="9.140625" style="1" customWidth="1"/>
    <col min="9" max="9" width="15.57421875" style="1" customWidth="1"/>
    <col min="10" max="10" width="9.140625" style="1" customWidth="1"/>
    <col min="11" max="11" width="22.00390625" style="1" customWidth="1"/>
    <col min="12" max="12" width="9.140625" style="1" customWidth="1"/>
    <col min="13" max="13" width="15.421875" style="1" customWidth="1"/>
    <col min="14" max="14" width="9.140625" style="1" customWidth="1"/>
    <col min="15" max="15" width="17.7109375" style="1" customWidth="1"/>
    <col min="16" max="16384" width="9.140625" style="1" customWidth="1"/>
  </cols>
  <sheetData>
    <row r="1" spans="1:7" ht="63.75">
      <c r="A1" s="13" t="s">
        <v>351</v>
      </c>
      <c r="B1" s="5" t="s">
        <v>349</v>
      </c>
      <c r="C1" s="10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7" ht="12.75">
      <c r="A2" s="14" t="s">
        <v>352</v>
      </c>
      <c r="B2" s="2" t="s">
        <v>379</v>
      </c>
      <c r="C2" s="3" t="s">
        <v>203</v>
      </c>
      <c r="D2" s="2" t="s">
        <v>380</v>
      </c>
      <c r="G2" s="2" t="s">
        <v>1162</v>
      </c>
    </row>
    <row r="3" spans="1:4" ht="12.75">
      <c r="A3" s="14" t="s">
        <v>352</v>
      </c>
      <c r="B3" s="2" t="s">
        <v>379</v>
      </c>
      <c r="C3" s="3" t="s">
        <v>205</v>
      </c>
      <c r="D3" s="2" t="s">
        <v>217</v>
      </c>
    </row>
    <row r="4" spans="1:4" ht="12.75">
      <c r="A4" s="14" t="s">
        <v>352</v>
      </c>
      <c r="B4" s="2" t="s">
        <v>379</v>
      </c>
      <c r="C4" s="3" t="s">
        <v>207</v>
      </c>
      <c r="D4" s="2" t="s">
        <v>218</v>
      </c>
    </row>
    <row r="5" spans="1:4" ht="12.75">
      <c r="A5" s="14" t="s">
        <v>352</v>
      </c>
      <c r="B5" s="2" t="s">
        <v>379</v>
      </c>
      <c r="C5" s="3" t="s">
        <v>209</v>
      </c>
      <c r="D5" s="2" t="s">
        <v>219</v>
      </c>
    </row>
    <row r="6" spans="1:4" ht="12.75">
      <c r="A6" s="14" t="s">
        <v>352</v>
      </c>
      <c r="B6" s="2" t="s">
        <v>379</v>
      </c>
      <c r="C6" s="3" t="s">
        <v>211</v>
      </c>
      <c r="D6" s="2" t="s">
        <v>220</v>
      </c>
    </row>
    <row r="7" spans="1:7" ht="25.5">
      <c r="A7" s="14" t="s">
        <v>352</v>
      </c>
      <c r="B7" s="2" t="s">
        <v>379</v>
      </c>
      <c r="C7" s="3" t="s">
        <v>213</v>
      </c>
      <c r="D7" s="2" t="s">
        <v>221</v>
      </c>
      <c r="G7" s="2" t="s">
        <v>1164</v>
      </c>
    </row>
    <row r="8" spans="1:7" ht="25.5">
      <c r="A8" s="14" t="s">
        <v>352</v>
      </c>
      <c r="B8" s="2" t="s">
        <v>379</v>
      </c>
      <c r="C8" s="3" t="s">
        <v>215</v>
      </c>
      <c r="D8" s="2" t="s">
        <v>222</v>
      </c>
      <c r="G8" s="2" t="s">
        <v>0</v>
      </c>
    </row>
    <row r="9" spans="1:4" ht="12.75">
      <c r="A9" s="14" t="s">
        <v>352</v>
      </c>
      <c r="B9" s="2" t="s">
        <v>379</v>
      </c>
      <c r="C9" s="3" t="s">
        <v>223</v>
      </c>
      <c r="D9" s="2" t="s">
        <v>224</v>
      </c>
    </row>
    <row r="10" spans="1:4" ht="12.75">
      <c r="A10" s="14" t="s">
        <v>352</v>
      </c>
      <c r="B10" s="2" t="s">
        <v>379</v>
      </c>
      <c r="C10" s="3" t="s">
        <v>225</v>
      </c>
      <c r="D10" s="2" t="s">
        <v>226</v>
      </c>
    </row>
    <row r="12" spans="3:7" ht="12.75">
      <c r="C12" s="92"/>
      <c r="D12" s="93"/>
      <c r="G12" s="2"/>
    </row>
    <row r="13" spans="3:4" ht="12.75">
      <c r="C13" s="92"/>
      <c r="D13" s="93"/>
    </row>
    <row r="14" spans="3:4" ht="12.75">
      <c r="C14" s="92"/>
      <c r="D14" s="93"/>
    </row>
    <row r="15" spans="3:4" ht="12.75">
      <c r="C15" s="92"/>
      <c r="D15" s="93"/>
    </row>
    <row r="16" spans="3:4" ht="12.75">
      <c r="C16" s="92"/>
      <c r="D16" s="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4"/>
  <sheetViews>
    <sheetView zoomScale="120" zoomScaleNormal="120" zoomScalePageLayoutView="0" workbookViewId="0" topLeftCell="A19">
      <selection activeCell="G42" sqref="G42"/>
    </sheetView>
  </sheetViews>
  <sheetFormatPr defaultColWidth="11.421875" defaultRowHeight="12.75"/>
  <cols>
    <col min="1" max="1" width="5.8515625" style="15" customWidth="1"/>
    <col min="2" max="2" width="18.7109375" style="1" customWidth="1"/>
    <col min="3" max="3" width="9.140625" style="1" customWidth="1"/>
    <col min="4" max="4" width="35.57421875" style="1" customWidth="1"/>
    <col min="5" max="5" width="11.28125" style="15" customWidth="1"/>
    <col min="6" max="6" width="7.28125" style="1" customWidth="1"/>
    <col min="7" max="7" width="54.7109375" style="1" customWidth="1"/>
    <col min="8" max="8" width="25.42187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3" t="s">
        <v>351</v>
      </c>
      <c r="B1" s="5" t="s">
        <v>349</v>
      </c>
      <c r="C1" s="10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7" s="46" customFormat="1" ht="12.75">
      <c r="A2" s="45" t="s">
        <v>352</v>
      </c>
      <c r="B2" s="46" t="s">
        <v>359</v>
      </c>
      <c r="C2" s="47"/>
      <c r="D2" s="49" t="s">
        <v>508</v>
      </c>
      <c r="E2" s="50"/>
      <c r="F2" s="48"/>
      <c r="G2" s="48"/>
    </row>
    <row r="3" spans="1:7" s="2" customFormat="1" ht="12.75">
      <c r="A3" s="20" t="s">
        <v>352</v>
      </c>
      <c r="B3" s="8" t="s">
        <v>359</v>
      </c>
      <c r="C3" s="51" t="s">
        <v>231</v>
      </c>
      <c r="D3" s="52" t="s">
        <v>232</v>
      </c>
      <c r="E3" s="53"/>
      <c r="F3" s="54" t="s">
        <v>234</v>
      </c>
      <c r="G3" s="55" t="s">
        <v>233</v>
      </c>
    </row>
    <row r="4" spans="1:7" s="2" customFormat="1" ht="12.75">
      <c r="A4" s="20" t="s">
        <v>352</v>
      </c>
      <c r="B4" s="8" t="s">
        <v>359</v>
      </c>
      <c r="C4" s="51" t="s">
        <v>235</v>
      </c>
      <c r="D4" s="52" t="s">
        <v>236</v>
      </c>
      <c r="E4" s="53"/>
      <c r="F4" s="54" t="s">
        <v>238</v>
      </c>
      <c r="G4" s="55" t="s">
        <v>237</v>
      </c>
    </row>
    <row r="5" spans="1:7" s="2" customFormat="1" ht="25.5">
      <c r="A5" s="20" t="s">
        <v>352</v>
      </c>
      <c r="B5" s="8" t="s">
        <v>359</v>
      </c>
      <c r="C5" s="51" t="s">
        <v>239</v>
      </c>
      <c r="D5" s="52" t="s">
        <v>240</v>
      </c>
      <c r="E5" s="53"/>
      <c r="F5" s="54" t="s">
        <v>242</v>
      </c>
      <c r="G5" s="55" t="s">
        <v>241</v>
      </c>
    </row>
    <row r="6" spans="1:7" s="2" customFormat="1" ht="25.5">
      <c r="A6" s="20" t="s">
        <v>352</v>
      </c>
      <c r="B6" s="8" t="s">
        <v>359</v>
      </c>
      <c r="C6" s="51" t="s">
        <v>243</v>
      </c>
      <c r="D6" s="52" t="s">
        <v>244</v>
      </c>
      <c r="E6" s="53"/>
      <c r="F6" s="54" t="s">
        <v>242</v>
      </c>
      <c r="G6" s="55" t="s">
        <v>245</v>
      </c>
    </row>
    <row r="7" spans="1:7" s="2" customFormat="1" ht="25.5">
      <c r="A7" s="20" t="s">
        <v>352</v>
      </c>
      <c r="B7" s="8" t="s">
        <v>359</v>
      </c>
      <c r="C7" s="51" t="s">
        <v>246</v>
      </c>
      <c r="D7" s="52" t="s">
        <v>247</v>
      </c>
      <c r="E7" s="53"/>
      <c r="F7" s="54" t="s">
        <v>242</v>
      </c>
      <c r="G7" s="55" t="s">
        <v>248</v>
      </c>
    </row>
    <row r="8" spans="1:7" s="2" customFormat="1" ht="38.25">
      <c r="A8" s="20" t="s">
        <v>352</v>
      </c>
      <c r="B8" s="8" t="s">
        <v>359</v>
      </c>
      <c r="C8" s="51" t="s">
        <v>249</v>
      </c>
      <c r="D8" s="56" t="s">
        <v>250</v>
      </c>
      <c r="E8" s="53"/>
      <c r="F8" s="57" t="s">
        <v>234</v>
      </c>
      <c r="G8" s="56" t="s">
        <v>251</v>
      </c>
    </row>
    <row r="9" spans="1:7" s="2" customFormat="1" ht="25.5">
      <c r="A9" s="20" t="s">
        <v>352</v>
      </c>
      <c r="B9" s="8" t="s">
        <v>359</v>
      </c>
      <c r="C9" s="51" t="s">
        <v>252</v>
      </c>
      <c r="D9" s="56" t="s">
        <v>253</v>
      </c>
      <c r="E9" s="53"/>
      <c r="F9" s="54" t="s">
        <v>234</v>
      </c>
      <c r="G9" s="55" t="s">
        <v>254</v>
      </c>
    </row>
    <row r="10" spans="1:7" s="2" customFormat="1" ht="25.5">
      <c r="A10" s="20" t="s">
        <v>352</v>
      </c>
      <c r="B10" s="8" t="s">
        <v>359</v>
      </c>
      <c r="C10" s="51" t="s">
        <v>255</v>
      </c>
      <c r="D10" s="56" t="s">
        <v>256</v>
      </c>
      <c r="E10" s="53"/>
      <c r="F10" s="57" t="s">
        <v>242</v>
      </c>
      <c r="G10" s="56" t="s">
        <v>257</v>
      </c>
    </row>
    <row r="11" spans="1:7" s="2" customFormat="1" ht="25.5">
      <c r="A11" s="20" t="s">
        <v>352</v>
      </c>
      <c r="B11" s="8" t="s">
        <v>359</v>
      </c>
      <c r="C11" s="51" t="s">
        <v>258</v>
      </c>
      <c r="D11" s="52" t="s">
        <v>259</v>
      </c>
      <c r="E11" s="53"/>
      <c r="F11" s="54" t="s">
        <v>242</v>
      </c>
      <c r="G11" s="55" t="s">
        <v>260</v>
      </c>
    </row>
    <row r="12" spans="1:7" s="2" customFormat="1" ht="12.75">
      <c r="A12" s="20" t="s">
        <v>352</v>
      </c>
      <c r="B12" s="8" t="s">
        <v>359</v>
      </c>
      <c r="C12" s="51" t="s">
        <v>261</v>
      </c>
      <c r="D12" s="52" t="s">
        <v>941</v>
      </c>
      <c r="E12" s="53"/>
      <c r="F12" s="54" t="s">
        <v>234</v>
      </c>
      <c r="G12" s="55" t="s">
        <v>6</v>
      </c>
    </row>
    <row r="13" spans="1:7" s="2" customFormat="1" ht="12.75">
      <c r="A13" s="20" t="s">
        <v>352</v>
      </c>
      <c r="B13" s="8" t="s">
        <v>359</v>
      </c>
      <c r="C13" s="51" t="s">
        <v>262</v>
      </c>
      <c r="D13" s="52" t="s">
        <v>942</v>
      </c>
      <c r="E13" s="53"/>
      <c r="F13" s="54" t="s">
        <v>234</v>
      </c>
      <c r="G13" s="55" t="s">
        <v>5</v>
      </c>
    </row>
    <row r="14" spans="1:7" s="2" customFormat="1" ht="12.75">
      <c r="A14" s="20" t="s">
        <v>352</v>
      </c>
      <c r="B14" s="8" t="s">
        <v>359</v>
      </c>
      <c r="C14" s="51" t="s">
        <v>263</v>
      </c>
      <c r="D14" s="52" t="s">
        <v>264</v>
      </c>
      <c r="E14" s="53"/>
      <c r="F14" s="54" t="s">
        <v>234</v>
      </c>
      <c r="G14" s="55"/>
    </row>
    <row r="15" spans="1:7" s="2" customFormat="1" ht="12.75">
      <c r="A15" s="20" t="s">
        <v>352</v>
      </c>
      <c r="B15" s="8" t="s">
        <v>359</v>
      </c>
      <c r="C15" s="51" t="s">
        <v>265</v>
      </c>
      <c r="D15" s="58" t="s">
        <v>357</v>
      </c>
      <c r="E15" s="53"/>
      <c r="F15" s="54" t="s">
        <v>234</v>
      </c>
      <c r="G15" s="55"/>
    </row>
    <row r="16" spans="1:7" s="2" customFormat="1" ht="12.75">
      <c r="A16" s="20" t="s">
        <v>352</v>
      </c>
      <c r="B16" s="8" t="s">
        <v>359</v>
      </c>
      <c r="C16" s="51" t="s">
        <v>266</v>
      </c>
      <c r="D16" s="58" t="s">
        <v>267</v>
      </c>
      <c r="E16" s="53"/>
      <c r="F16" s="54" t="s">
        <v>234</v>
      </c>
      <c r="G16" s="55"/>
    </row>
    <row r="17" spans="1:7" s="2" customFormat="1" ht="12.75">
      <c r="A17" s="20" t="s">
        <v>352</v>
      </c>
      <c r="B17" s="8" t="s">
        <v>359</v>
      </c>
      <c r="C17" s="51" t="s">
        <v>268</v>
      </c>
      <c r="D17" s="58" t="s">
        <v>358</v>
      </c>
      <c r="E17" s="53"/>
      <c r="F17" s="54" t="s">
        <v>234</v>
      </c>
      <c r="G17" s="55"/>
    </row>
    <row r="18" spans="1:7" s="2" customFormat="1" ht="12.75">
      <c r="A18" s="20" t="s">
        <v>352</v>
      </c>
      <c r="B18" s="8" t="s">
        <v>359</v>
      </c>
      <c r="C18" s="51" t="s">
        <v>269</v>
      </c>
      <c r="D18" s="58" t="s">
        <v>270</v>
      </c>
      <c r="E18" s="53"/>
      <c r="F18" s="54"/>
      <c r="G18" s="55" t="s">
        <v>4</v>
      </c>
    </row>
    <row r="19" spans="1:7" s="2" customFormat="1" ht="12.75">
      <c r="A19" s="20" t="s">
        <v>352</v>
      </c>
      <c r="B19" s="8" t="s">
        <v>359</v>
      </c>
      <c r="C19" s="51" t="s">
        <v>271</v>
      </c>
      <c r="D19" s="52" t="s">
        <v>272</v>
      </c>
      <c r="E19" s="53"/>
      <c r="F19" s="54"/>
      <c r="G19" s="55" t="s">
        <v>4</v>
      </c>
    </row>
    <row r="20" spans="1:7" s="2" customFormat="1" ht="25.5">
      <c r="A20" s="20" t="s">
        <v>352</v>
      </c>
      <c r="B20" s="8" t="s">
        <v>359</v>
      </c>
      <c r="C20" s="51" t="s">
        <v>273</v>
      </c>
      <c r="D20" s="52" t="s">
        <v>274</v>
      </c>
      <c r="E20" s="53"/>
      <c r="F20" s="54" t="s">
        <v>234</v>
      </c>
      <c r="G20" s="55" t="s">
        <v>275</v>
      </c>
    </row>
    <row r="21" spans="1:7" s="2" customFormat="1" ht="12.75">
      <c r="A21" s="20" t="s">
        <v>352</v>
      </c>
      <c r="B21" s="8" t="s">
        <v>359</v>
      </c>
      <c r="C21" s="51" t="s">
        <v>276</v>
      </c>
      <c r="D21" s="52" t="s">
        <v>277</v>
      </c>
      <c r="E21" s="53"/>
      <c r="F21" s="54" t="s">
        <v>234</v>
      </c>
      <c r="G21" s="55"/>
    </row>
    <row r="22" spans="1:7" s="2" customFormat="1" ht="12.75">
      <c r="A22" s="20" t="s">
        <v>352</v>
      </c>
      <c r="B22" s="8" t="s">
        <v>359</v>
      </c>
      <c r="C22" s="51" t="s">
        <v>278</v>
      </c>
      <c r="D22" s="52" t="s">
        <v>279</v>
      </c>
      <c r="E22" s="53"/>
      <c r="F22" s="54" t="s">
        <v>234</v>
      </c>
      <c r="G22" s="55" t="s">
        <v>280</v>
      </c>
    </row>
    <row r="23" spans="1:7" s="2" customFormat="1" ht="25.5">
      <c r="A23" s="20" t="s">
        <v>352</v>
      </c>
      <c r="B23" s="8" t="s">
        <v>359</v>
      </c>
      <c r="C23" s="51" t="s">
        <v>281</v>
      </c>
      <c r="D23" s="59" t="s">
        <v>282</v>
      </c>
      <c r="E23" s="53"/>
      <c r="F23" s="57" t="s">
        <v>234</v>
      </c>
      <c r="G23" s="56" t="s">
        <v>283</v>
      </c>
    </row>
    <row r="24" spans="1:7" s="2" customFormat="1" ht="25.5">
      <c r="A24" s="20" t="s">
        <v>352</v>
      </c>
      <c r="B24" s="8" t="s">
        <v>359</v>
      </c>
      <c r="C24" s="51" t="s">
        <v>284</v>
      </c>
      <c r="D24" s="59" t="s">
        <v>509</v>
      </c>
      <c r="E24" s="53"/>
      <c r="F24" s="57" t="s">
        <v>234</v>
      </c>
      <c r="G24" s="56" t="s">
        <v>285</v>
      </c>
    </row>
    <row r="25" spans="1:7" s="2" customFormat="1" ht="12.75">
      <c r="A25" s="20" t="s">
        <v>352</v>
      </c>
      <c r="B25" s="8" t="s">
        <v>359</v>
      </c>
      <c r="C25" s="51" t="s">
        <v>286</v>
      </c>
      <c r="D25" s="52" t="s">
        <v>287</v>
      </c>
      <c r="E25" s="53"/>
      <c r="F25" s="54" t="s">
        <v>234</v>
      </c>
      <c r="G25" s="55"/>
    </row>
    <row r="26" spans="1:7" s="2" customFormat="1" ht="12.75">
      <c r="A26" s="20" t="s">
        <v>352</v>
      </c>
      <c r="B26" s="8" t="s">
        <v>359</v>
      </c>
      <c r="C26" s="51" t="s">
        <v>288</v>
      </c>
      <c r="D26" s="52" t="s">
        <v>289</v>
      </c>
      <c r="E26" s="53"/>
      <c r="F26" s="54" t="s">
        <v>234</v>
      </c>
      <c r="G26" s="55" t="s">
        <v>290</v>
      </c>
    </row>
    <row r="27" spans="1:7" s="2" customFormat="1" ht="25.5">
      <c r="A27" s="20" t="s">
        <v>352</v>
      </c>
      <c r="B27" s="8" t="s">
        <v>359</v>
      </c>
      <c r="C27" s="51" t="s">
        <v>291</v>
      </c>
      <c r="D27" s="52" t="s">
        <v>292</v>
      </c>
      <c r="E27" s="53"/>
      <c r="F27" s="54" t="s">
        <v>234</v>
      </c>
      <c r="G27" s="55" t="s">
        <v>293</v>
      </c>
    </row>
    <row r="28" spans="1:7" s="2" customFormat="1" ht="12.75">
      <c r="A28" s="20" t="s">
        <v>352</v>
      </c>
      <c r="B28" s="8" t="s">
        <v>359</v>
      </c>
      <c r="C28" s="51" t="s">
        <v>294</v>
      </c>
      <c r="D28" s="52" t="s">
        <v>295</v>
      </c>
      <c r="E28" s="53"/>
      <c r="F28" s="54" t="s">
        <v>234</v>
      </c>
      <c r="G28" s="55"/>
    </row>
    <row r="29" spans="1:7" s="2" customFormat="1" ht="12.75">
      <c r="A29" s="20" t="s">
        <v>352</v>
      </c>
      <c r="B29" s="8" t="s">
        <v>359</v>
      </c>
      <c r="C29" s="51" t="s">
        <v>296</v>
      </c>
      <c r="D29" s="52" t="s">
        <v>297</v>
      </c>
      <c r="E29" s="53"/>
      <c r="F29" s="54" t="s">
        <v>242</v>
      </c>
      <c r="G29" s="55"/>
    </row>
    <row r="30" spans="1:7" s="2" customFormat="1" ht="12.75">
      <c r="A30" s="20" t="s">
        <v>352</v>
      </c>
      <c r="B30" s="8" t="s">
        <v>359</v>
      </c>
      <c r="C30" s="51" t="s">
        <v>298</v>
      </c>
      <c r="D30" s="52" t="s">
        <v>299</v>
      </c>
      <c r="E30" s="53" t="s">
        <v>300</v>
      </c>
      <c r="F30" s="54" t="s">
        <v>234</v>
      </c>
      <c r="G30" s="55"/>
    </row>
    <row r="31" spans="1:7" s="2" customFormat="1" ht="12.75">
      <c r="A31" s="20" t="s">
        <v>352</v>
      </c>
      <c r="B31" s="8" t="s">
        <v>359</v>
      </c>
      <c r="C31" s="51" t="s">
        <v>301</v>
      </c>
      <c r="D31" s="52" t="s">
        <v>302</v>
      </c>
      <c r="E31" s="53" t="s">
        <v>300</v>
      </c>
      <c r="F31" s="54" t="s">
        <v>234</v>
      </c>
      <c r="G31" s="55"/>
    </row>
    <row r="32" spans="1:7" s="2" customFormat="1" ht="12.75">
      <c r="A32" s="20" t="s">
        <v>352</v>
      </c>
      <c r="B32" s="8" t="s">
        <v>359</v>
      </c>
      <c r="C32" s="51" t="s">
        <v>303</v>
      </c>
      <c r="D32" s="52" t="s">
        <v>304</v>
      </c>
      <c r="E32" s="53" t="s">
        <v>300</v>
      </c>
      <c r="F32" s="54" t="s">
        <v>234</v>
      </c>
      <c r="G32" s="55"/>
    </row>
    <row r="33" spans="1:7" s="2" customFormat="1" ht="38.25">
      <c r="A33" s="20" t="s">
        <v>352</v>
      </c>
      <c r="B33" s="8" t="s">
        <v>359</v>
      </c>
      <c r="C33" s="51" t="s">
        <v>305</v>
      </c>
      <c r="D33" s="52" t="s">
        <v>306</v>
      </c>
      <c r="E33" s="53" t="s">
        <v>300</v>
      </c>
      <c r="F33" s="54" t="s">
        <v>234</v>
      </c>
      <c r="G33" s="55" t="s">
        <v>307</v>
      </c>
    </row>
    <row r="34" spans="1:7" s="2" customFormat="1" ht="25.5">
      <c r="A34" s="20" t="s">
        <v>352</v>
      </c>
      <c r="B34" s="8" t="s">
        <v>359</v>
      </c>
      <c r="C34" s="51" t="s">
        <v>308</v>
      </c>
      <c r="D34" s="52" t="s">
        <v>309</v>
      </c>
      <c r="E34" s="53" t="s">
        <v>300</v>
      </c>
      <c r="F34" s="54" t="s">
        <v>234</v>
      </c>
      <c r="G34" s="55" t="s">
        <v>310</v>
      </c>
    </row>
    <row r="35" spans="1:7" s="2" customFormat="1" ht="12.75">
      <c r="A35" s="20" t="s">
        <v>352</v>
      </c>
      <c r="B35" s="8" t="s">
        <v>359</v>
      </c>
      <c r="C35" s="51" t="s">
        <v>311</v>
      </c>
      <c r="D35" s="52" t="s">
        <v>312</v>
      </c>
      <c r="E35" s="53"/>
      <c r="F35" s="54" t="s">
        <v>234</v>
      </c>
      <c r="G35" s="55"/>
    </row>
    <row r="36" spans="1:7" s="2" customFormat="1" ht="12.75">
      <c r="A36" s="20" t="s">
        <v>352</v>
      </c>
      <c r="B36" s="8" t="s">
        <v>359</v>
      </c>
      <c r="C36" s="51" t="s">
        <v>313</v>
      </c>
      <c r="D36" s="52" t="s">
        <v>314</v>
      </c>
      <c r="E36" s="53" t="s">
        <v>300</v>
      </c>
      <c r="F36" s="54" t="s">
        <v>234</v>
      </c>
      <c r="G36" s="55" t="s">
        <v>315</v>
      </c>
    </row>
    <row r="37" spans="1:7" s="2" customFormat="1" ht="25.5">
      <c r="A37" s="20" t="s">
        <v>352</v>
      </c>
      <c r="B37" s="8" t="s">
        <v>359</v>
      </c>
      <c r="C37" s="51" t="s">
        <v>316</v>
      </c>
      <c r="D37" s="52" t="s">
        <v>317</v>
      </c>
      <c r="E37" s="53" t="s">
        <v>300</v>
      </c>
      <c r="F37" s="54"/>
      <c r="G37" s="55" t="s">
        <v>318</v>
      </c>
    </row>
    <row r="38" spans="1:7" s="2" customFormat="1" ht="12.75">
      <c r="A38" s="20" t="s">
        <v>352</v>
      </c>
      <c r="B38" s="8" t="s">
        <v>359</v>
      </c>
      <c r="C38" s="51" t="s">
        <v>319</v>
      </c>
      <c r="D38" s="52" t="s">
        <v>320</v>
      </c>
      <c r="E38" s="53" t="s">
        <v>321</v>
      </c>
      <c r="F38" s="54" t="s">
        <v>234</v>
      </c>
      <c r="G38" s="55"/>
    </row>
    <row r="39" spans="1:7" s="2" customFormat="1" ht="25.5">
      <c r="A39" s="20" t="s">
        <v>352</v>
      </c>
      <c r="B39" s="8" t="s">
        <v>359</v>
      </c>
      <c r="C39" s="51" t="s">
        <v>322</v>
      </c>
      <c r="D39" s="52" t="s">
        <v>323</v>
      </c>
      <c r="E39" s="53" t="s">
        <v>321</v>
      </c>
      <c r="F39" s="54" t="s">
        <v>234</v>
      </c>
      <c r="G39" s="55" t="s">
        <v>324</v>
      </c>
    </row>
    <row r="40" spans="1:7" s="2" customFormat="1" ht="38.25">
      <c r="A40" s="20" t="s">
        <v>352</v>
      </c>
      <c r="B40" s="8" t="s">
        <v>359</v>
      </c>
      <c r="C40" s="51" t="s">
        <v>325</v>
      </c>
      <c r="D40" s="52" t="s">
        <v>326</v>
      </c>
      <c r="E40" s="53" t="s">
        <v>321</v>
      </c>
      <c r="F40" s="54" t="s">
        <v>234</v>
      </c>
      <c r="G40" s="55" t="s">
        <v>327</v>
      </c>
    </row>
    <row r="41" spans="1:7" s="2" customFormat="1" ht="25.5">
      <c r="A41" s="20" t="s">
        <v>352</v>
      </c>
      <c r="B41" s="8" t="s">
        <v>359</v>
      </c>
      <c r="C41" s="51" t="s">
        <v>328</v>
      </c>
      <c r="D41" s="52" t="s">
        <v>329</v>
      </c>
      <c r="E41" s="53" t="s">
        <v>321</v>
      </c>
      <c r="F41" s="54" t="s">
        <v>234</v>
      </c>
      <c r="G41" s="55" t="s">
        <v>330</v>
      </c>
    </row>
    <row r="42" spans="1:7" s="7" customFormat="1" ht="12.75">
      <c r="A42" s="20" t="s">
        <v>352</v>
      </c>
      <c r="B42" s="8" t="s">
        <v>359</v>
      </c>
      <c r="C42" s="60" t="s">
        <v>331</v>
      </c>
      <c r="D42" s="58" t="s">
        <v>1163</v>
      </c>
      <c r="E42" s="61"/>
      <c r="F42" s="62" t="s">
        <v>238</v>
      </c>
      <c r="G42" s="63"/>
    </row>
    <row r="43" spans="1:7" s="2" customFormat="1" ht="12.75">
      <c r="A43" s="20" t="s">
        <v>352</v>
      </c>
      <c r="B43" s="8" t="s">
        <v>359</v>
      </c>
      <c r="C43" s="51" t="s">
        <v>333</v>
      </c>
      <c r="D43" s="108" t="s">
        <v>344</v>
      </c>
      <c r="E43" s="65"/>
      <c r="F43" s="54"/>
      <c r="G43" s="55"/>
    </row>
    <row r="44" spans="1:7" s="2" customFormat="1" ht="12.75">
      <c r="A44" s="20" t="s">
        <v>352</v>
      </c>
      <c r="B44" s="8" t="s">
        <v>359</v>
      </c>
      <c r="C44" s="51" t="s">
        <v>360</v>
      </c>
      <c r="D44" s="109" t="s">
        <v>2</v>
      </c>
      <c r="E44" s="65"/>
      <c r="F44" s="54"/>
      <c r="G44" s="137" t="s">
        <v>3</v>
      </c>
    </row>
    <row r="45" spans="1:8" s="2" customFormat="1" ht="25.5">
      <c r="A45" s="20" t="s">
        <v>352</v>
      </c>
      <c r="B45" s="8" t="s">
        <v>359</v>
      </c>
      <c r="C45" s="51" t="s">
        <v>361</v>
      </c>
      <c r="D45" s="157" t="s">
        <v>1010</v>
      </c>
      <c r="E45" s="160" t="s">
        <v>300</v>
      </c>
      <c r="F45" s="159" t="s">
        <v>234</v>
      </c>
      <c r="G45" s="158" t="s">
        <v>1011</v>
      </c>
      <c r="H45" s="41"/>
    </row>
    <row r="46" spans="1:7" s="2" customFormat="1" ht="38.25">
      <c r="A46" s="20" t="s">
        <v>352</v>
      </c>
      <c r="B46" s="8" t="s">
        <v>359</v>
      </c>
      <c r="C46" s="51" t="s">
        <v>362</v>
      </c>
      <c r="D46" s="109" t="s">
        <v>398</v>
      </c>
      <c r="E46" s="201" t="s">
        <v>300</v>
      </c>
      <c r="F46" s="159" t="s">
        <v>234</v>
      </c>
      <c r="G46" s="137" t="s">
        <v>399</v>
      </c>
    </row>
    <row r="47" spans="1:7" s="2" customFormat="1" ht="12.75">
      <c r="A47" s="20" t="s">
        <v>352</v>
      </c>
      <c r="B47" s="8" t="s">
        <v>359</v>
      </c>
      <c r="C47" s="51" t="s">
        <v>363</v>
      </c>
      <c r="D47" s="64"/>
      <c r="E47" s="65"/>
      <c r="F47" s="54"/>
      <c r="G47" s="55"/>
    </row>
    <row r="48" spans="1:7" s="2" customFormat="1" ht="12.75">
      <c r="A48" s="20" t="s">
        <v>352</v>
      </c>
      <c r="B48" s="8" t="s">
        <v>359</v>
      </c>
      <c r="C48" s="51" t="s">
        <v>364</v>
      </c>
      <c r="D48" s="64"/>
      <c r="E48" s="65"/>
      <c r="F48" s="54"/>
      <c r="G48" s="55"/>
    </row>
    <row r="49" spans="1:7" s="2" customFormat="1" ht="12.75">
      <c r="A49" s="20" t="s">
        <v>352</v>
      </c>
      <c r="B49" s="8" t="s">
        <v>359</v>
      </c>
      <c r="C49" s="51" t="s">
        <v>1</v>
      </c>
      <c r="E49" s="53"/>
      <c r="F49" s="67"/>
      <c r="G49" s="55"/>
    </row>
    <row r="50" spans="1:7" s="2" customFormat="1" ht="12.75">
      <c r="A50" s="14"/>
      <c r="C50" s="51"/>
      <c r="D50" s="64"/>
      <c r="E50" s="65"/>
      <c r="F50" s="54"/>
      <c r="G50" s="55"/>
    </row>
    <row r="51" spans="1:7" s="124" customFormat="1" ht="13.5" customHeight="1">
      <c r="A51" s="123" t="s">
        <v>352</v>
      </c>
      <c r="B51" s="124" t="s">
        <v>359</v>
      </c>
      <c r="C51" s="125"/>
      <c r="D51" s="126" t="s">
        <v>334</v>
      </c>
      <c r="E51" s="127"/>
      <c r="F51" s="126"/>
      <c r="G51" s="128"/>
    </row>
    <row r="52" spans="1:7" s="2" customFormat="1" ht="25.5">
      <c r="A52" s="20" t="s">
        <v>352</v>
      </c>
      <c r="B52" s="8" t="s">
        <v>359</v>
      </c>
      <c r="C52" s="129"/>
      <c r="D52" s="130" t="s">
        <v>335</v>
      </c>
      <c r="E52" s="131"/>
      <c r="F52" s="130"/>
      <c r="G52" s="132" t="s">
        <v>943</v>
      </c>
    </row>
    <row r="53" spans="1:7" s="2" customFormat="1" ht="12.75">
      <c r="A53" s="20" t="s">
        <v>352</v>
      </c>
      <c r="B53" s="8" t="s">
        <v>359</v>
      </c>
      <c r="C53" s="66" t="s">
        <v>336</v>
      </c>
      <c r="D53" s="55" t="s">
        <v>337</v>
      </c>
      <c r="E53" s="53"/>
      <c r="F53" s="67"/>
      <c r="G53" s="55"/>
    </row>
    <row r="54" spans="1:7" s="2" customFormat="1" ht="12.75">
      <c r="A54" s="20" t="s">
        <v>352</v>
      </c>
      <c r="B54" s="8" t="s">
        <v>359</v>
      </c>
      <c r="C54" s="66" t="s">
        <v>338</v>
      </c>
      <c r="D54" s="55" t="s">
        <v>339</v>
      </c>
      <c r="E54" s="53"/>
      <c r="F54" s="67"/>
      <c r="G54" s="55"/>
    </row>
    <row r="55" spans="1:7" s="2" customFormat="1" ht="12.75">
      <c r="A55" s="20" t="s">
        <v>352</v>
      </c>
      <c r="B55" s="8" t="s">
        <v>359</v>
      </c>
      <c r="C55" s="66" t="s">
        <v>340</v>
      </c>
      <c r="D55" s="55" t="s">
        <v>341</v>
      </c>
      <c r="E55" s="53"/>
      <c r="F55" s="67"/>
      <c r="G55" s="55"/>
    </row>
    <row r="56" spans="1:7" s="2" customFormat="1" ht="12.75">
      <c r="A56" s="20" t="s">
        <v>352</v>
      </c>
      <c r="B56" s="8" t="s">
        <v>359</v>
      </c>
      <c r="C56" s="66"/>
      <c r="D56" s="55" t="s">
        <v>342</v>
      </c>
      <c r="E56" s="53"/>
      <c r="F56" s="67"/>
      <c r="G56" s="55"/>
    </row>
    <row r="57" spans="1:7" s="2" customFormat="1" ht="12.75">
      <c r="A57" s="20" t="s">
        <v>352</v>
      </c>
      <c r="B57" s="8" t="s">
        <v>359</v>
      </c>
      <c r="C57" s="66"/>
      <c r="D57" s="55" t="s">
        <v>343</v>
      </c>
      <c r="E57" s="53"/>
      <c r="F57" s="67"/>
      <c r="G57" s="55"/>
    </row>
    <row r="58" spans="1:7" s="2" customFormat="1" ht="12.75">
      <c r="A58" s="20" t="s">
        <v>352</v>
      </c>
      <c r="B58" s="8" t="s">
        <v>359</v>
      </c>
      <c r="C58" s="66"/>
      <c r="D58" s="52" t="s">
        <v>345</v>
      </c>
      <c r="E58" s="53"/>
      <c r="F58" s="67"/>
      <c r="G58" s="52"/>
    </row>
    <row r="59" spans="1:5" s="2" customFormat="1" ht="12.75">
      <c r="A59" s="14"/>
      <c r="C59" s="12"/>
      <c r="E59" s="14"/>
    </row>
    <row r="60" spans="1:5" s="2" customFormat="1" ht="12.75">
      <c r="A60" s="14"/>
      <c r="D60" s="95"/>
      <c r="E60" s="14"/>
    </row>
    <row r="61" spans="1:5" s="2" customFormat="1" ht="12.75">
      <c r="A61" s="14"/>
      <c r="D61" s="95"/>
      <c r="E61" s="14"/>
    </row>
    <row r="62" spans="1:5" s="2" customFormat="1" ht="12.75">
      <c r="A62" s="14"/>
      <c r="D62" s="95"/>
      <c r="E62" s="14"/>
    </row>
    <row r="63" spans="1:5" s="2" customFormat="1" ht="12.75">
      <c r="A63" s="14"/>
      <c r="E63" s="14"/>
    </row>
    <row r="64" spans="1:5" s="2" customFormat="1" ht="12.75">
      <c r="A64" s="14"/>
      <c r="E64" s="14"/>
    </row>
    <row r="65" spans="1:5" s="2" customFormat="1" ht="12.75">
      <c r="A65" s="14"/>
      <c r="E65" s="14"/>
    </row>
    <row r="66" spans="1:5" s="2" customFormat="1" ht="12.75">
      <c r="A66" s="14"/>
      <c r="E66" s="14"/>
    </row>
    <row r="67" spans="1:5" s="2" customFormat="1" ht="12.75">
      <c r="A67" s="14"/>
      <c r="E67" s="14"/>
    </row>
    <row r="68" spans="1:5" s="2" customFormat="1" ht="12.75">
      <c r="A68" s="14"/>
      <c r="E68" s="14"/>
    </row>
    <row r="69" spans="1:5" s="2" customFormat="1" ht="12.75">
      <c r="A69" s="14"/>
      <c r="E69" s="14"/>
    </row>
    <row r="70" spans="1:5" s="2" customFormat="1" ht="12.75">
      <c r="A70" s="14"/>
      <c r="E70" s="14"/>
    </row>
    <row r="71" spans="1:5" s="2" customFormat="1" ht="12.75">
      <c r="A71" s="14"/>
      <c r="E71" s="14"/>
    </row>
    <row r="72" spans="1:5" s="2" customFormat="1" ht="12.75">
      <c r="A72" s="14"/>
      <c r="E72" s="14"/>
    </row>
    <row r="73" spans="1:5" s="2" customFormat="1" ht="12.75">
      <c r="A73" s="14"/>
      <c r="E73" s="14"/>
    </row>
    <row r="74" spans="1:5" s="2" customFormat="1" ht="12.75">
      <c r="A74" s="14"/>
      <c r="E74" s="14"/>
    </row>
    <row r="75" spans="1:5" s="2" customFormat="1" ht="12.75">
      <c r="A75" s="14"/>
      <c r="E75" s="14"/>
    </row>
    <row r="76" spans="1:5" s="2" customFormat="1" ht="12.75">
      <c r="A76" s="14"/>
      <c r="E76" s="14"/>
    </row>
    <row r="77" spans="1:5" s="2" customFormat="1" ht="12.75">
      <c r="A77" s="14"/>
      <c r="E77" s="14"/>
    </row>
    <row r="78" spans="1:5" s="2" customFormat="1" ht="12.75">
      <c r="A78" s="14"/>
      <c r="E78" s="14"/>
    </row>
    <row r="79" spans="1:5" s="2" customFormat="1" ht="12.75">
      <c r="A79" s="14"/>
      <c r="E79" s="14"/>
    </row>
    <row r="80" spans="1:5" s="2" customFormat="1" ht="12.75">
      <c r="A80" s="14"/>
      <c r="E80" s="14"/>
    </row>
    <row r="81" spans="1:5" s="2" customFormat="1" ht="12.75">
      <c r="A81" s="14"/>
      <c r="E81" s="14"/>
    </row>
    <row r="82" spans="1:5" s="2" customFormat="1" ht="12.75">
      <c r="A82" s="14"/>
      <c r="E82" s="14"/>
    </row>
    <row r="83" spans="1:5" s="2" customFormat="1" ht="12.75">
      <c r="A83" s="14"/>
      <c r="E83" s="14"/>
    </row>
    <row r="84" spans="1:5" s="2" customFormat="1" ht="12.75">
      <c r="A84" s="14"/>
      <c r="E84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"/>
  <sheetViews>
    <sheetView zoomScale="120" zoomScaleNormal="120" workbookViewId="0" topLeftCell="A1">
      <selection activeCell="D15" sqref="D15"/>
    </sheetView>
  </sheetViews>
  <sheetFormatPr defaultColWidth="11.421875" defaultRowHeight="12.75"/>
  <cols>
    <col min="1" max="1" width="6.00390625" style="15" customWidth="1"/>
    <col min="2" max="2" width="15.8515625" style="1" customWidth="1"/>
    <col min="3" max="3" width="6.7109375" style="15" customWidth="1"/>
    <col min="4" max="4" width="21.8515625" style="1" customWidth="1"/>
    <col min="5" max="5" width="14.8515625" style="15" customWidth="1"/>
    <col min="6" max="6" width="12.57421875" style="15" customWidth="1"/>
    <col min="7" max="7" width="36.57421875" style="1" customWidth="1"/>
    <col min="8" max="8" width="13.57421875" style="1" customWidth="1"/>
    <col min="9" max="9" width="7.8515625" style="1" customWidth="1"/>
    <col min="10" max="10" width="25.421875" style="1" customWidth="1"/>
    <col min="11" max="11" width="9.140625" style="1" customWidth="1"/>
    <col min="12" max="12" width="15.57421875" style="1" customWidth="1"/>
    <col min="13" max="13" width="9.140625" style="1" customWidth="1"/>
    <col min="14" max="14" width="22.00390625" style="1" customWidth="1"/>
    <col min="15" max="15" width="9.140625" style="1" customWidth="1"/>
    <col min="16" max="16" width="15.421875" style="1" customWidth="1"/>
    <col min="17" max="17" width="9.140625" style="1" customWidth="1"/>
    <col min="18" max="18" width="17.7109375" style="1" customWidth="1"/>
    <col min="19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2:7" ht="12.75">
      <c r="B2" s="2" t="s">
        <v>382</v>
      </c>
      <c r="C2" s="14" t="s">
        <v>346</v>
      </c>
      <c r="D2" s="2" t="s">
        <v>347</v>
      </c>
      <c r="E2" s="14" t="s">
        <v>499</v>
      </c>
      <c r="F2" s="14" t="s">
        <v>500</v>
      </c>
      <c r="G2" s="2" t="s">
        <v>501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4">
      <selection activeCell="G3" sqref="G3"/>
    </sheetView>
  </sheetViews>
  <sheetFormatPr defaultColWidth="11.421875" defaultRowHeight="12.75"/>
  <cols>
    <col min="1" max="1" width="6.00390625" style="15" customWidth="1"/>
    <col min="2" max="2" width="21.8515625" style="1" customWidth="1"/>
    <col min="3" max="3" width="14.28125" style="15" customWidth="1"/>
    <col min="4" max="4" width="29.00390625" style="1" customWidth="1"/>
    <col min="5" max="5" width="14.8515625" style="15" customWidth="1"/>
    <col min="6" max="6" width="12.57421875" style="15" customWidth="1"/>
    <col min="7" max="7" width="36.5742187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38.25">
      <c r="A2" s="14" t="s">
        <v>352</v>
      </c>
      <c r="B2" s="2" t="s">
        <v>527</v>
      </c>
      <c r="C2" s="14" t="s">
        <v>528</v>
      </c>
      <c r="D2" s="14" t="s">
        <v>529</v>
      </c>
      <c r="G2" s="2" t="s">
        <v>479</v>
      </c>
    </row>
    <row r="4" ht="13.5" thickBot="1"/>
    <row r="5" spans="2:7" ht="13.5" thickBot="1">
      <c r="B5" s="215"/>
      <c r="C5" s="238" t="s">
        <v>429</v>
      </c>
      <c r="D5" s="242"/>
      <c r="E5" s="238"/>
      <c r="F5" s="242"/>
      <c r="G5" s="240" t="s">
        <v>428</v>
      </c>
    </row>
    <row r="6" spans="2:7" ht="13.5" thickBot="1">
      <c r="B6" s="216" t="s">
        <v>527</v>
      </c>
      <c r="C6" s="216">
        <v>10</v>
      </c>
      <c r="D6" s="217" t="s">
        <v>430</v>
      </c>
      <c r="E6" s="216"/>
      <c r="F6" s="217"/>
      <c r="G6" s="240"/>
    </row>
    <row r="7" spans="2:7" ht="26.25" thickBot="1">
      <c r="B7" s="216" t="s">
        <v>527</v>
      </c>
      <c r="C7" s="216">
        <v>11</v>
      </c>
      <c r="D7" s="217" t="s">
        <v>431</v>
      </c>
      <c r="E7" s="216"/>
      <c r="F7" s="217"/>
      <c r="G7" s="240"/>
    </row>
    <row r="8" spans="2:7" ht="26.25" thickBot="1">
      <c r="B8" s="216" t="s">
        <v>527</v>
      </c>
      <c r="C8" s="216">
        <v>12</v>
      </c>
      <c r="D8" s="217" t="s">
        <v>432</v>
      </c>
      <c r="E8" s="216"/>
      <c r="F8" s="217"/>
      <c r="G8" s="240"/>
    </row>
    <row r="9" spans="2:7" ht="26.25" thickBot="1">
      <c r="B9" s="216" t="s">
        <v>527</v>
      </c>
      <c r="C9" s="216">
        <v>13</v>
      </c>
      <c r="D9" s="217" t="s">
        <v>433</v>
      </c>
      <c r="E9" s="216"/>
      <c r="F9" s="217"/>
      <c r="G9" s="240"/>
    </row>
    <row r="10" spans="2:7" ht="13.5" thickBot="1">
      <c r="B10" s="216" t="s">
        <v>527</v>
      </c>
      <c r="C10" s="216">
        <v>18</v>
      </c>
      <c r="D10" s="217" t="s">
        <v>434</v>
      </c>
      <c r="E10" s="216"/>
      <c r="F10" s="217"/>
      <c r="G10" s="240"/>
    </row>
    <row r="11" spans="2:7" ht="13.5" thickBot="1">
      <c r="B11" s="218" t="s">
        <v>527</v>
      </c>
      <c r="C11" s="218">
        <v>19</v>
      </c>
      <c r="D11" s="219" t="s">
        <v>435</v>
      </c>
      <c r="E11" s="218"/>
      <c r="F11" s="219"/>
      <c r="G11" s="240"/>
    </row>
    <row r="12" spans="2:7" ht="13.5" thickBot="1">
      <c r="B12" s="215"/>
      <c r="C12" s="238" t="s">
        <v>436</v>
      </c>
      <c r="D12" s="242"/>
      <c r="E12" s="238"/>
      <c r="F12" s="242"/>
      <c r="G12" s="240"/>
    </row>
    <row r="13" spans="2:7" ht="13.5" thickBot="1">
      <c r="B13" s="220" t="s">
        <v>527</v>
      </c>
      <c r="C13" s="220">
        <v>20</v>
      </c>
      <c r="D13" s="217" t="s">
        <v>437</v>
      </c>
      <c r="E13" s="220"/>
      <c r="F13" s="217"/>
      <c r="G13" s="240"/>
    </row>
    <row r="14" spans="2:7" ht="26.25" thickBot="1">
      <c r="B14" s="221" t="s">
        <v>527</v>
      </c>
      <c r="C14" s="221">
        <v>21</v>
      </c>
      <c r="D14" s="217" t="s">
        <v>438</v>
      </c>
      <c r="E14" s="221"/>
      <c r="F14" s="217"/>
      <c r="G14" s="240"/>
    </row>
    <row r="15" spans="2:7" ht="13.5" thickBot="1">
      <c r="B15" s="221" t="s">
        <v>527</v>
      </c>
      <c r="C15" s="221">
        <v>22</v>
      </c>
      <c r="D15" s="217" t="s">
        <v>439</v>
      </c>
      <c r="E15" s="221"/>
      <c r="F15" s="217"/>
      <c r="G15" s="240"/>
    </row>
    <row r="16" spans="2:7" ht="13.5" thickBot="1">
      <c r="B16" s="221" t="s">
        <v>527</v>
      </c>
      <c r="C16" s="221">
        <v>23</v>
      </c>
      <c r="D16" s="217" t="s">
        <v>440</v>
      </c>
      <c r="E16" s="221"/>
      <c r="F16" s="217"/>
      <c r="G16" s="240"/>
    </row>
    <row r="17" spans="2:7" ht="13.5" thickBot="1">
      <c r="B17" s="221" t="s">
        <v>527</v>
      </c>
      <c r="C17" s="221">
        <v>24</v>
      </c>
      <c r="D17" s="217" t="s">
        <v>441</v>
      </c>
      <c r="E17" s="221"/>
      <c r="F17" s="217"/>
      <c r="G17" s="240"/>
    </row>
    <row r="18" spans="2:7" ht="13.5" thickBot="1">
      <c r="B18" s="221" t="s">
        <v>527</v>
      </c>
      <c r="C18" s="221">
        <v>25</v>
      </c>
      <c r="D18" s="217" t="s">
        <v>442</v>
      </c>
      <c r="E18" s="221"/>
      <c r="F18" s="217"/>
      <c r="G18" s="240"/>
    </row>
    <row r="19" spans="2:7" ht="13.5" thickBot="1">
      <c r="B19" s="221" t="s">
        <v>527</v>
      </c>
      <c r="C19" s="221">
        <v>28</v>
      </c>
      <c r="D19" s="217" t="s">
        <v>434</v>
      </c>
      <c r="E19" s="221"/>
      <c r="F19" s="217"/>
      <c r="G19" s="240"/>
    </row>
    <row r="20" spans="2:7" ht="13.5" thickBot="1">
      <c r="B20" s="222" t="s">
        <v>527</v>
      </c>
      <c r="C20" s="222">
        <v>29</v>
      </c>
      <c r="D20" s="223" t="s">
        <v>435</v>
      </c>
      <c r="E20" s="222"/>
      <c r="F20" s="223"/>
      <c r="G20" s="240"/>
    </row>
    <row r="21" spans="2:7" ht="13.5" thickBot="1">
      <c r="B21" s="224"/>
      <c r="C21" s="243" t="s">
        <v>443</v>
      </c>
      <c r="D21" s="244"/>
      <c r="E21" s="243"/>
      <c r="F21" s="244"/>
      <c r="G21" s="240"/>
    </row>
    <row r="22" spans="2:7" ht="13.5" thickBot="1">
      <c r="B22" s="220" t="s">
        <v>527</v>
      </c>
      <c r="C22" s="220">
        <v>30</v>
      </c>
      <c r="D22" s="217" t="s">
        <v>444</v>
      </c>
      <c r="E22" s="220"/>
      <c r="F22" s="217"/>
      <c r="G22" s="240"/>
    </row>
    <row r="23" spans="2:7" ht="26.25" thickBot="1">
      <c r="B23" s="221" t="s">
        <v>527</v>
      </c>
      <c r="C23" s="221">
        <v>31</v>
      </c>
      <c r="D23" s="217" t="s">
        <v>445</v>
      </c>
      <c r="E23" s="221"/>
      <c r="F23" s="217"/>
      <c r="G23" s="240"/>
    </row>
    <row r="24" spans="2:7" ht="26.25" thickBot="1">
      <c r="B24" s="221" t="s">
        <v>527</v>
      </c>
      <c r="C24" s="221">
        <v>32</v>
      </c>
      <c r="D24" s="217" t="s">
        <v>446</v>
      </c>
      <c r="E24" s="221"/>
      <c r="F24" s="217"/>
      <c r="G24" s="240"/>
    </row>
    <row r="25" spans="2:7" ht="13.5" thickBot="1">
      <c r="B25" s="225" t="s">
        <v>527</v>
      </c>
      <c r="C25" s="225">
        <v>39</v>
      </c>
      <c r="D25" s="219" t="s">
        <v>435</v>
      </c>
      <c r="E25" s="225"/>
      <c r="F25" s="219"/>
      <c r="G25" s="240"/>
    </row>
    <row r="26" spans="2:7" ht="13.5" thickBot="1">
      <c r="B26" s="215"/>
      <c r="C26" s="238" t="s">
        <v>447</v>
      </c>
      <c r="D26" s="242"/>
      <c r="E26" s="238"/>
      <c r="F26" s="242"/>
      <c r="G26" s="240"/>
    </row>
    <row r="27" spans="2:7" ht="13.5" thickBot="1">
      <c r="B27" s="220" t="s">
        <v>527</v>
      </c>
      <c r="C27" s="220">
        <v>40</v>
      </c>
      <c r="D27" s="217" t="s">
        <v>448</v>
      </c>
      <c r="E27" s="220"/>
      <c r="F27" s="217"/>
      <c r="G27" s="240"/>
    </row>
    <row r="28" spans="2:7" ht="13.5" thickBot="1">
      <c r="B28" s="226" t="s">
        <v>527</v>
      </c>
      <c r="C28" s="226">
        <v>41</v>
      </c>
      <c r="D28" s="223" t="s">
        <v>449</v>
      </c>
      <c r="E28" s="226"/>
      <c r="F28" s="223"/>
      <c r="G28" s="241"/>
    </row>
    <row r="29" spans="2:7" ht="13.5" thickBot="1">
      <c r="B29" s="224"/>
      <c r="C29" s="243" t="s">
        <v>451</v>
      </c>
      <c r="D29" s="245"/>
      <c r="E29" s="243"/>
      <c r="F29" s="245"/>
      <c r="G29" s="240" t="s">
        <v>450</v>
      </c>
    </row>
    <row r="30" spans="2:7" ht="13.5" thickBot="1">
      <c r="B30" s="220" t="s">
        <v>527</v>
      </c>
      <c r="C30" s="220">
        <v>50</v>
      </c>
      <c r="D30" s="217" t="s">
        <v>452</v>
      </c>
      <c r="E30" s="220"/>
      <c r="F30" s="217"/>
      <c r="G30" s="240"/>
    </row>
    <row r="31" spans="2:7" ht="13.5" thickBot="1">
      <c r="B31" s="221" t="s">
        <v>527</v>
      </c>
      <c r="C31" s="221">
        <v>51</v>
      </c>
      <c r="D31" s="217" t="s">
        <v>453</v>
      </c>
      <c r="E31" s="221"/>
      <c r="F31" s="217"/>
      <c r="G31" s="240"/>
    </row>
    <row r="32" spans="2:7" ht="13.5" thickBot="1">
      <c r="B32" s="221" t="s">
        <v>527</v>
      </c>
      <c r="C32" s="221">
        <v>52</v>
      </c>
      <c r="D32" s="217" t="s">
        <v>454</v>
      </c>
      <c r="E32" s="221"/>
      <c r="F32" s="217"/>
      <c r="G32" s="240"/>
    </row>
    <row r="33" spans="2:7" ht="13.5" thickBot="1">
      <c r="B33" s="221" t="s">
        <v>527</v>
      </c>
      <c r="C33" s="221">
        <v>53</v>
      </c>
      <c r="D33" s="217" t="s">
        <v>455</v>
      </c>
      <c r="E33" s="221"/>
      <c r="F33" s="217"/>
      <c r="G33" s="240"/>
    </row>
    <row r="34" spans="2:7" ht="13.5" thickBot="1">
      <c r="B34" s="221" t="s">
        <v>527</v>
      </c>
      <c r="C34" s="221">
        <v>54</v>
      </c>
      <c r="D34" s="217" t="s">
        <v>456</v>
      </c>
      <c r="E34" s="221"/>
      <c r="F34" s="217"/>
      <c r="G34" s="240"/>
    </row>
    <row r="35" spans="2:7" ht="13.5" thickBot="1">
      <c r="B35" s="221" t="s">
        <v>527</v>
      </c>
      <c r="C35" s="221">
        <v>58</v>
      </c>
      <c r="D35" s="217" t="s">
        <v>434</v>
      </c>
      <c r="E35" s="221"/>
      <c r="F35" s="217"/>
      <c r="G35" s="240"/>
    </row>
    <row r="36" spans="2:7" ht="13.5" thickBot="1">
      <c r="B36" s="225" t="s">
        <v>527</v>
      </c>
      <c r="C36" s="225">
        <v>59</v>
      </c>
      <c r="D36" s="219" t="s">
        <v>435</v>
      </c>
      <c r="E36" s="225"/>
      <c r="F36" s="219"/>
      <c r="G36" s="240"/>
    </row>
    <row r="37" spans="2:7" ht="13.5" thickBot="1">
      <c r="B37" s="215"/>
      <c r="C37" s="238" t="s">
        <v>457</v>
      </c>
      <c r="D37" s="242"/>
      <c r="E37" s="238"/>
      <c r="F37" s="242"/>
      <c r="G37" s="240"/>
    </row>
    <row r="38" spans="2:7" ht="13.5" thickBot="1">
      <c r="B38" s="220" t="s">
        <v>527</v>
      </c>
      <c r="C38" s="220">
        <v>60</v>
      </c>
      <c r="D38" s="217" t="s">
        <v>458</v>
      </c>
      <c r="E38" s="220"/>
      <c r="F38" s="217"/>
      <c r="G38" s="240"/>
    </row>
    <row r="39" spans="2:7" ht="26.25" thickBot="1">
      <c r="B39" s="221" t="s">
        <v>527</v>
      </c>
      <c r="C39" s="221">
        <v>61</v>
      </c>
      <c r="D39" s="217" t="s">
        <v>459</v>
      </c>
      <c r="E39" s="221"/>
      <c r="F39" s="217"/>
      <c r="G39" s="240"/>
    </row>
    <row r="40" spans="2:7" ht="26.25" thickBot="1">
      <c r="B40" s="221" t="s">
        <v>527</v>
      </c>
      <c r="C40" s="221">
        <v>62</v>
      </c>
      <c r="D40" s="217" t="s">
        <v>460</v>
      </c>
      <c r="E40" s="221"/>
      <c r="F40" s="217"/>
      <c r="G40" s="240"/>
    </row>
    <row r="41" spans="2:7" ht="26.25" thickBot="1">
      <c r="B41" s="221" t="s">
        <v>527</v>
      </c>
      <c r="C41" s="221">
        <v>63</v>
      </c>
      <c r="D41" s="217" t="s">
        <v>461</v>
      </c>
      <c r="E41" s="221"/>
      <c r="F41" s="217"/>
      <c r="G41" s="240"/>
    </row>
    <row r="42" spans="2:7" ht="26.25" thickBot="1">
      <c r="B42" s="221" t="s">
        <v>527</v>
      </c>
      <c r="C42" s="221">
        <v>64</v>
      </c>
      <c r="D42" s="217" t="s">
        <v>462</v>
      </c>
      <c r="E42" s="221"/>
      <c r="F42" s="217"/>
      <c r="G42" s="240"/>
    </row>
    <row r="43" spans="2:7" ht="13.5" thickBot="1">
      <c r="B43" s="221" t="s">
        <v>527</v>
      </c>
      <c r="C43" s="221">
        <v>68</v>
      </c>
      <c r="D43" s="217" t="s">
        <v>434</v>
      </c>
      <c r="E43" s="221"/>
      <c r="F43" s="217"/>
      <c r="G43" s="240"/>
    </row>
    <row r="44" spans="2:7" ht="13.5" thickBot="1">
      <c r="B44" s="222" t="s">
        <v>527</v>
      </c>
      <c r="C44" s="222">
        <v>69</v>
      </c>
      <c r="D44" s="223" t="s">
        <v>435</v>
      </c>
      <c r="E44" s="222"/>
      <c r="F44" s="223"/>
      <c r="G44" s="240"/>
    </row>
    <row r="45" spans="2:7" ht="13.5" thickBot="1">
      <c r="B45" s="224"/>
      <c r="C45" s="243" t="s">
        <v>463</v>
      </c>
      <c r="D45" s="244"/>
      <c r="E45" s="243"/>
      <c r="F45" s="244"/>
      <c r="G45" s="240"/>
    </row>
    <row r="46" spans="2:7" ht="13.5" thickBot="1">
      <c r="B46" s="220" t="s">
        <v>527</v>
      </c>
      <c r="C46" s="220">
        <v>70</v>
      </c>
      <c r="D46" s="217" t="s">
        <v>464</v>
      </c>
      <c r="E46" s="220"/>
      <c r="F46" s="217"/>
      <c r="G46" s="240"/>
    </row>
    <row r="47" spans="2:7" ht="13.5" thickBot="1">
      <c r="B47" s="227" t="s">
        <v>527</v>
      </c>
      <c r="C47" s="227">
        <v>71</v>
      </c>
      <c r="D47" s="219" t="s">
        <v>465</v>
      </c>
      <c r="E47" s="227"/>
      <c r="F47" s="219"/>
      <c r="G47" s="240"/>
    </row>
    <row r="48" spans="2:7" ht="13.5" thickBot="1">
      <c r="B48" s="215"/>
      <c r="C48" s="238" t="s">
        <v>466</v>
      </c>
      <c r="D48" s="239"/>
      <c r="E48" s="238"/>
      <c r="F48" s="239"/>
      <c r="G48" s="240"/>
    </row>
    <row r="49" spans="2:7" ht="13.5" thickBot="1">
      <c r="B49" s="220" t="s">
        <v>527</v>
      </c>
      <c r="C49" s="220">
        <v>80</v>
      </c>
      <c r="D49" s="217" t="s">
        <v>467</v>
      </c>
      <c r="E49" s="220"/>
      <c r="F49" s="217"/>
      <c r="G49" s="240"/>
    </row>
    <row r="50" spans="2:7" ht="13.5" thickBot="1">
      <c r="B50" s="221" t="s">
        <v>527</v>
      </c>
      <c r="C50" s="221">
        <v>81</v>
      </c>
      <c r="D50" s="217" t="s">
        <v>468</v>
      </c>
      <c r="E50" s="221"/>
      <c r="F50" s="217"/>
      <c r="G50" s="240"/>
    </row>
    <row r="51" spans="2:7" ht="13.5" thickBot="1">
      <c r="B51" s="221" t="s">
        <v>527</v>
      </c>
      <c r="C51" s="221">
        <v>82</v>
      </c>
      <c r="D51" s="217" t="s">
        <v>469</v>
      </c>
      <c r="E51" s="221"/>
      <c r="F51" s="217"/>
      <c r="G51" s="240"/>
    </row>
    <row r="52" spans="2:7" ht="26.25" thickBot="1">
      <c r="B52" s="221" t="s">
        <v>527</v>
      </c>
      <c r="C52" s="221">
        <v>83</v>
      </c>
      <c r="D52" s="217" t="s">
        <v>470</v>
      </c>
      <c r="E52" s="221"/>
      <c r="F52" s="217"/>
      <c r="G52" s="240"/>
    </row>
    <row r="53" spans="2:7" ht="26.25" thickBot="1">
      <c r="B53" s="221" t="s">
        <v>527</v>
      </c>
      <c r="C53" s="221">
        <v>84</v>
      </c>
      <c r="D53" s="217" t="s">
        <v>471</v>
      </c>
      <c r="E53" s="221"/>
      <c r="F53" s="217"/>
      <c r="G53" s="240"/>
    </row>
    <row r="54" spans="2:7" ht="13.5" thickBot="1">
      <c r="B54" s="222" t="s">
        <v>527</v>
      </c>
      <c r="C54" s="222">
        <v>89</v>
      </c>
      <c r="D54" s="223" t="s">
        <v>435</v>
      </c>
      <c r="E54" s="222"/>
      <c r="F54" s="223"/>
      <c r="G54" s="240"/>
    </row>
    <row r="55" spans="2:7" ht="13.5" thickBot="1">
      <c r="B55" s="224"/>
      <c r="C55" s="243" t="s">
        <v>472</v>
      </c>
      <c r="D55" s="244"/>
      <c r="E55" s="243"/>
      <c r="F55" s="244"/>
      <c r="G55" s="240"/>
    </row>
    <row r="56" spans="2:7" ht="26.25" thickBot="1">
      <c r="B56" s="220" t="s">
        <v>527</v>
      </c>
      <c r="C56" s="220">
        <v>90</v>
      </c>
      <c r="D56" s="217" t="s">
        <v>473</v>
      </c>
      <c r="E56" s="220"/>
      <c r="F56" s="217"/>
      <c r="G56" s="240"/>
    </row>
    <row r="57" spans="2:7" ht="26.25" thickBot="1">
      <c r="B57" s="221" t="s">
        <v>527</v>
      </c>
      <c r="C57" s="221">
        <v>91</v>
      </c>
      <c r="D57" s="217" t="s">
        <v>474</v>
      </c>
      <c r="E57" s="221"/>
      <c r="F57" s="217"/>
      <c r="G57" s="240"/>
    </row>
    <row r="58" spans="2:7" ht="26.25" thickBot="1">
      <c r="B58" s="221" t="s">
        <v>527</v>
      </c>
      <c r="C58" s="221">
        <v>92</v>
      </c>
      <c r="D58" s="217" t="s">
        <v>475</v>
      </c>
      <c r="E58" s="221"/>
      <c r="F58" s="217"/>
      <c r="G58" s="240"/>
    </row>
    <row r="59" spans="2:7" ht="13.5" thickBot="1">
      <c r="B59" s="221" t="s">
        <v>527</v>
      </c>
      <c r="C59" s="221">
        <v>93</v>
      </c>
      <c r="D59" s="217" t="s">
        <v>476</v>
      </c>
      <c r="E59" s="221"/>
      <c r="F59" s="217"/>
      <c r="G59" s="240"/>
    </row>
    <row r="60" spans="2:7" ht="13.5" thickBot="1">
      <c r="B60" s="221" t="s">
        <v>527</v>
      </c>
      <c r="C60" s="221">
        <v>94</v>
      </c>
      <c r="D60" s="217" t="s">
        <v>477</v>
      </c>
      <c r="E60" s="221"/>
      <c r="F60" s="217"/>
      <c r="G60" s="240"/>
    </row>
    <row r="61" spans="2:7" ht="13.5" thickBot="1">
      <c r="B61" s="222" t="s">
        <v>527</v>
      </c>
      <c r="C61" s="222">
        <v>95</v>
      </c>
      <c r="D61" s="223" t="s">
        <v>478</v>
      </c>
      <c r="E61" s="222"/>
      <c r="F61" s="223"/>
      <c r="G61" s="240"/>
    </row>
  </sheetData>
  <mergeCells count="20">
    <mergeCell ref="G29:G61"/>
    <mergeCell ref="C29:D29"/>
    <mergeCell ref="C37:D37"/>
    <mergeCell ref="C45:D45"/>
    <mergeCell ref="C48:D48"/>
    <mergeCell ref="C55:D55"/>
    <mergeCell ref="E55:F55"/>
    <mergeCell ref="E29:F29"/>
    <mergeCell ref="E37:F37"/>
    <mergeCell ref="E45:F45"/>
    <mergeCell ref="E48:F48"/>
    <mergeCell ref="G5:G28"/>
    <mergeCell ref="C5:D5"/>
    <mergeCell ref="C12:D12"/>
    <mergeCell ref="C21:D21"/>
    <mergeCell ref="C26:D26"/>
    <mergeCell ref="E5:F5"/>
    <mergeCell ref="E12:F12"/>
    <mergeCell ref="E21:F21"/>
    <mergeCell ref="E26:F26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IV3"/>
    </sheetView>
  </sheetViews>
  <sheetFormatPr defaultColWidth="11.421875" defaultRowHeight="12.75"/>
  <cols>
    <col min="1" max="1" width="6.00390625" style="15" customWidth="1"/>
    <col min="2" max="2" width="31.7109375" style="1" customWidth="1"/>
    <col min="3" max="3" width="6.7109375" style="15" customWidth="1"/>
    <col min="4" max="4" width="28.140625" style="1" customWidth="1"/>
    <col min="5" max="5" width="14.8515625" style="15" customWidth="1"/>
    <col min="6" max="6" width="12.57421875" style="15" customWidth="1"/>
    <col min="7" max="7" width="36.5742187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14" t="s">
        <v>352</v>
      </c>
      <c r="B2" s="2" t="s">
        <v>605</v>
      </c>
      <c r="C2" s="182" t="s">
        <v>203</v>
      </c>
      <c r="D2" s="2" t="s">
        <v>608</v>
      </c>
      <c r="E2" s="14" t="s">
        <v>300</v>
      </c>
      <c r="F2" s="14"/>
      <c r="G2" s="2"/>
    </row>
    <row r="3" spans="1:7" ht="12.75">
      <c r="A3" s="14" t="s">
        <v>352</v>
      </c>
      <c r="B3" s="2" t="s">
        <v>605</v>
      </c>
      <c r="C3" s="182" t="s">
        <v>205</v>
      </c>
      <c r="D3" s="2" t="s">
        <v>609</v>
      </c>
      <c r="E3" s="14" t="s">
        <v>300</v>
      </c>
      <c r="F3" s="14"/>
      <c r="G3" s="2"/>
    </row>
    <row r="4" spans="1:7" ht="12.75">
      <c r="A4" s="14" t="s">
        <v>352</v>
      </c>
      <c r="B4" s="2" t="s">
        <v>605</v>
      </c>
      <c r="C4" s="182" t="s">
        <v>207</v>
      </c>
      <c r="D4" s="2" t="s">
        <v>610</v>
      </c>
      <c r="E4" s="14" t="s">
        <v>300</v>
      </c>
      <c r="F4" s="14"/>
      <c r="G4" s="2"/>
    </row>
    <row r="5" spans="1:7" ht="12.75">
      <c r="A5" s="14" t="s">
        <v>352</v>
      </c>
      <c r="B5" s="2" t="s">
        <v>605</v>
      </c>
      <c r="C5" s="182" t="s">
        <v>209</v>
      </c>
      <c r="D5" s="2" t="s">
        <v>611</v>
      </c>
      <c r="E5" s="14" t="s">
        <v>300</v>
      </c>
      <c r="F5" s="14"/>
      <c r="G5" s="2"/>
    </row>
    <row r="6" spans="1:7" ht="12.75">
      <c r="A6" s="14" t="s">
        <v>352</v>
      </c>
      <c r="B6" s="2" t="s">
        <v>605</v>
      </c>
      <c r="C6" s="182" t="s">
        <v>211</v>
      </c>
      <c r="D6" s="2" t="s">
        <v>612</v>
      </c>
      <c r="E6" s="14" t="s">
        <v>300</v>
      </c>
      <c r="F6" s="14"/>
      <c r="G6" s="2"/>
    </row>
    <row r="7" spans="1:7" ht="12.75">
      <c r="A7" s="14" t="s">
        <v>352</v>
      </c>
      <c r="B7" s="2" t="s">
        <v>605</v>
      </c>
      <c r="C7" s="182" t="s">
        <v>213</v>
      </c>
      <c r="D7" s="2" t="s">
        <v>613</v>
      </c>
      <c r="E7" s="14" t="s">
        <v>300</v>
      </c>
      <c r="F7" s="14"/>
      <c r="G7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26" sqref="F26"/>
    </sheetView>
  </sheetViews>
  <sheetFormatPr defaultColWidth="11.421875" defaultRowHeight="12.75"/>
  <cols>
    <col min="1" max="1" width="6.00390625" style="15" customWidth="1"/>
    <col min="2" max="2" width="31.7109375" style="1" customWidth="1"/>
    <col min="3" max="3" width="6.7109375" style="15" customWidth="1"/>
    <col min="4" max="4" width="28.140625" style="1" customWidth="1"/>
    <col min="5" max="5" width="14.8515625" style="15" customWidth="1"/>
    <col min="6" max="6" width="12.57421875" style="15" customWidth="1"/>
    <col min="7" max="7" width="36.5742187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14" t="s">
        <v>352</v>
      </c>
      <c r="B2" s="2" t="s">
        <v>607</v>
      </c>
      <c r="C2" s="182" t="s">
        <v>203</v>
      </c>
      <c r="D2" s="2" t="s">
        <v>614</v>
      </c>
      <c r="E2" s="14" t="s">
        <v>300</v>
      </c>
      <c r="F2" s="14"/>
      <c r="G2" s="2"/>
    </row>
    <row r="3" spans="1:7" ht="12.75">
      <c r="A3" s="14" t="s">
        <v>352</v>
      </c>
      <c r="B3" s="2" t="s">
        <v>607</v>
      </c>
      <c r="C3" s="182" t="s">
        <v>205</v>
      </c>
      <c r="D3" s="2" t="s">
        <v>614</v>
      </c>
      <c r="E3" s="14" t="s">
        <v>300</v>
      </c>
      <c r="F3" s="14"/>
      <c r="G3" s="2"/>
    </row>
    <row r="4" spans="1:7" ht="12.75">
      <c r="A4" s="14" t="s">
        <v>352</v>
      </c>
      <c r="B4" s="2" t="s">
        <v>607</v>
      </c>
      <c r="C4" s="182" t="s">
        <v>207</v>
      </c>
      <c r="D4" s="2" t="s">
        <v>610</v>
      </c>
      <c r="E4" s="14" t="s">
        <v>300</v>
      </c>
      <c r="F4" s="14"/>
      <c r="G4" s="2"/>
    </row>
    <row r="5" spans="1:7" ht="12.75">
      <c r="A5" s="14" t="s">
        <v>352</v>
      </c>
      <c r="B5" s="2" t="s">
        <v>607</v>
      </c>
      <c r="C5" s="182" t="s">
        <v>209</v>
      </c>
      <c r="D5" s="2" t="s">
        <v>611</v>
      </c>
      <c r="E5" s="14" t="s">
        <v>300</v>
      </c>
      <c r="F5" s="14"/>
      <c r="G5" s="2"/>
    </row>
    <row r="6" spans="1:7" ht="12.75">
      <c r="A6" s="14" t="s">
        <v>352</v>
      </c>
      <c r="B6" s="2" t="s">
        <v>607</v>
      </c>
      <c r="C6" s="182" t="s">
        <v>211</v>
      </c>
      <c r="D6" s="2" t="s">
        <v>612</v>
      </c>
      <c r="E6" s="14" t="s">
        <v>300</v>
      </c>
      <c r="F6" s="14"/>
      <c r="G6" s="2"/>
    </row>
    <row r="7" spans="1:7" ht="12.75">
      <c r="A7" s="14" t="s">
        <v>352</v>
      </c>
      <c r="B7" s="2" t="s">
        <v>607</v>
      </c>
      <c r="C7" s="182" t="s">
        <v>213</v>
      </c>
      <c r="D7" s="2" t="s">
        <v>613</v>
      </c>
      <c r="E7" s="14" t="s">
        <v>300</v>
      </c>
      <c r="F7" s="14"/>
      <c r="G7" s="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="120" zoomScaleNormal="120" zoomScalePageLayoutView="0" workbookViewId="0" topLeftCell="A1">
      <selection activeCell="E1" sqref="E1"/>
    </sheetView>
  </sheetViews>
  <sheetFormatPr defaultColWidth="11.421875" defaultRowHeight="12.75"/>
  <cols>
    <col min="1" max="1" width="6.00390625" style="15" customWidth="1"/>
    <col min="2" max="2" width="15.8515625" style="1" customWidth="1"/>
    <col min="3" max="3" width="6.7109375" style="15" customWidth="1"/>
    <col min="4" max="4" width="21.8515625" style="1" customWidth="1"/>
    <col min="5" max="5" width="14.8515625" style="15" customWidth="1"/>
    <col min="6" max="6" width="12.57421875" style="15" customWidth="1"/>
    <col min="7" max="7" width="36.57421875" style="1" customWidth="1"/>
    <col min="8" max="8" width="13.57421875" style="1" customWidth="1"/>
    <col min="9" max="9" width="7.8515625" style="1" customWidth="1"/>
    <col min="10" max="10" width="25.421875" style="1" customWidth="1"/>
    <col min="11" max="11" width="9.140625" style="1" customWidth="1"/>
    <col min="12" max="12" width="15.57421875" style="1" customWidth="1"/>
    <col min="13" max="13" width="9.140625" style="1" customWidth="1"/>
    <col min="14" max="14" width="22.00390625" style="1" customWidth="1"/>
    <col min="15" max="15" width="9.140625" style="1" customWidth="1"/>
    <col min="16" max="16" width="15.421875" style="1" customWidth="1"/>
    <col min="17" max="17" width="9.140625" style="1" customWidth="1"/>
    <col min="18" max="18" width="17.7109375" style="1" customWidth="1"/>
    <col min="19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2:7" ht="12.75">
      <c r="B2" s="2"/>
      <c r="C2" s="14"/>
      <c r="D2" s="2"/>
      <c r="E2" s="14"/>
      <c r="F2" s="14"/>
      <c r="G2" s="2"/>
    </row>
    <row r="4" spans="2:7" ht="12.75">
      <c r="B4" s="34" t="s">
        <v>502</v>
      </c>
      <c r="C4" s="32"/>
      <c r="D4" s="33"/>
      <c r="E4" s="32"/>
      <c r="F4" s="32"/>
      <c r="G4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="120" zoomScaleNormal="120" zoomScalePageLayoutView="0" workbookViewId="0" topLeftCell="A1">
      <selection activeCell="D4" sqref="D4"/>
    </sheetView>
  </sheetViews>
  <sheetFormatPr defaultColWidth="11.421875" defaultRowHeight="12.75"/>
  <cols>
    <col min="1" max="1" width="6.00390625" style="15" customWidth="1"/>
    <col min="2" max="2" width="30.140625" style="1" customWidth="1"/>
    <col min="3" max="3" width="6.7109375" style="15" customWidth="1"/>
    <col min="4" max="4" width="12.28125" style="1" customWidth="1"/>
    <col min="5" max="5" width="9.140625" style="15" customWidth="1"/>
    <col min="6" max="6" width="10.8515625" style="15" customWidth="1"/>
    <col min="7" max="7" width="36.57421875" style="1" customWidth="1"/>
    <col min="8" max="8" width="13.57421875" style="1" customWidth="1"/>
    <col min="9" max="9" width="7.8515625" style="1" customWidth="1"/>
    <col min="10" max="10" width="25.421875" style="1" customWidth="1"/>
    <col min="11" max="11" width="9.140625" style="1" customWidth="1"/>
    <col min="12" max="12" width="15.57421875" style="1" customWidth="1"/>
    <col min="13" max="13" width="9.140625" style="1" customWidth="1"/>
    <col min="14" max="14" width="22.00390625" style="1" customWidth="1"/>
    <col min="15" max="15" width="9.140625" style="1" customWidth="1"/>
    <col min="16" max="16" width="15.421875" style="1" customWidth="1"/>
    <col min="17" max="17" width="9.140625" style="1" customWidth="1"/>
    <col min="18" max="18" width="17.7109375" style="1" customWidth="1"/>
    <col min="19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14" t="s">
        <v>352</v>
      </c>
      <c r="B2" s="2" t="s">
        <v>933</v>
      </c>
      <c r="C2" s="14">
        <v>1</v>
      </c>
      <c r="D2" s="2" t="s">
        <v>503</v>
      </c>
      <c r="E2" s="14"/>
      <c r="F2" s="14"/>
      <c r="G2" s="2" t="s">
        <v>794</v>
      </c>
    </row>
    <row r="3" spans="1:7" ht="12.75">
      <c r="A3" s="14" t="s">
        <v>352</v>
      </c>
      <c r="B3" s="2" t="s">
        <v>933</v>
      </c>
      <c r="C3" s="14">
        <v>2</v>
      </c>
      <c r="D3" s="2" t="s">
        <v>504</v>
      </c>
      <c r="E3" s="14"/>
      <c r="F3" s="14"/>
      <c r="G3" s="2" t="s">
        <v>794</v>
      </c>
    </row>
    <row r="4" spans="1:7" ht="12.75">
      <c r="A4" s="14" t="s">
        <v>352</v>
      </c>
      <c r="B4" s="2" t="s">
        <v>933</v>
      </c>
      <c r="C4" s="14">
        <v>3</v>
      </c>
      <c r="D4" s="2" t="s">
        <v>505</v>
      </c>
      <c r="E4" s="14"/>
      <c r="F4" s="14"/>
      <c r="G4" s="2" t="s">
        <v>794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="120" zoomScaleNormal="120" workbookViewId="0" topLeftCell="A1">
      <selection activeCell="D26" sqref="D26"/>
    </sheetView>
  </sheetViews>
  <sheetFormatPr defaultColWidth="11.421875" defaultRowHeight="12.75"/>
  <cols>
    <col min="1" max="1" width="6.00390625" style="15" customWidth="1"/>
    <col min="2" max="2" width="30.140625" style="1" customWidth="1"/>
    <col min="3" max="3" width="6.7109375" style="15" customWidth="1"/>
    <col min="4" max="4" width="12.28125" style="1" customWidth="1"/>
    <col min="5" max="5" width="9.140625" style="15" customWidth="1"/>
    <col min="6" max="6" width="10.8515625" style="15" customWidth="1"/>
    <col min="7" max="7" width="36.57421875" style="1" customWidth="1"/>
    <col min="8" max="8" width="13.57421875" style="1" customWidth="1"/>
    <col min="9" max="9" width="7.8515625" style="1" customWidth="1"/>
    <col min="10" max="10" width="25.421875" style="1" customWidth="1"/>
    <col min="11" max="11" width="9.140625" style="1" customWidth="1"/>
    <col min="12" max="12" width="15.57421875" style="1" customWidth="1"/>
    <col min="13" max="13" width="9.140625" style="1" customWidth="1"/>
    <col min="14" max="14" width="22.00390625" style="1" customWidth="1"/>
    <col min="15" max="15" width="9.140625" style="1" customWidth="1"/>
    <col min="16" max="16" width="15.421875" style="1" customWidth="1"/>
    <col min="17" max="17" width="9.140625" style="1" customWidth="1"/>
    <col min="18" max="18" width="17.7109375" style="1" customWidth="1"/>
    <col min="19" max="16384" width="9.140625" style="1" customWidth="1"/>
  </cols>
  <sheetData>
    <row r="1" spans="1:7" ht="63.75">
      <c r="A1" s="13" t="s">
        <v>351</v>
      </c>
      <c r="B1" s="5" t="s">
        <v>349</v>
      </c>
      <c r="C1" s="31" t="s">
        <v>346</v>
      </c>
      <c r="D1" s="6" t="s">
        <v>347</v>
      </c>
      <c r="E1" s="18" t="s">
        <v>506</v>
      </c>
      <c r="F1" s="18" t="s">
        <v>356</v>
      </c>
      <c r="G1" s="5" t="s">
        <v>348</v>
      </c>
    </row>
    <row r="2" spans="1:7" ht="12.75">
      <c r="A2" s="14" t="s">
        <v>352</v>
      </c>
      <c r="B2" s="2" t="s">
        <v>933</v>
      </c>
      <c r="C2" s="14">
        <v>1</v>
      </c>
      <c r="D2" s="2" t="s">
        <v>503</v>
      </c>
      <c r="E2" s="14"/>
      <c r="F2" s="14"/>
      <c r="G2" s="2" t="s">
        <v>795</v>
      </c>
    </row>
    <row r="3" spans="1:7" ht="12.75">
      <c r="A3" s="14" t="s">
        <v>352</v>
      </c>
      <c r="B3" s="2" t="s">
        <v>933</v>
      </c>
      <c r="C3" s="14">
        <v>2</v>
      </c>
      <c r="D3" s="2" t="s">
        <v>504</v>
      </c>
      <c r="E3" s="14"/>
      <c r="F3" s="14"/>
      <c r="G3" s="2" t="s">
        <v>795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zoomScale="120" zoomScaleNormal="120" zoomScalePageLayoutView="0" workbookViewId="0" topLeftCell="B1">
      <selection activeCell="E3" sqref="E3"/>
    </sheetView>
  </sheetViews>
  <sheetFormatPr defaultColWidth="11.421875" defaultRowHeight="12.75"/>
  <cols>
    <col min="1" max="1" width="5.421875" style="15" bestFit="1" customWidth="1"/>
    <col min="2" max="2" width="14.8515625" style="1" bestFit="1" customWidth="1"/>
    <col min="3" max="3" width="9.140625" style="1" customWidth="1"/>
    <col min="4" max="4" width="39.421875" style="1" customWidth="1"/>
    <col min="5" max="5" width="8.421875" style="1" customWidth="1"/>
    <col min="6" max="6" width="7.28125" style="1" customWidth="1"/>
    <col min="7" max="7" width="34.57421875" style="1" customWidth="1"/>
    <col min="8" max="8" width="25.421875" style="1" customWidth="1"/>
    <col min="9" max="9" width="9.140625" style="1" customWidth="1"/>
    <col min="10" max="10" width="15.57421875" style="1" customWidth="1"/>
    <col min="11" max="11" width="9.140625" style="1" customWidth="1"/>
    <col min="12" max="12" width="22.003906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17.7109375" style="1" customWidth="1"/>
    <col min="17" max="16384" width="9.140625" style="1" customWidth="1"/>
  </cols>
  <sheetData>
    <row r="1" spans="1:7" ht="63.75">
      <c r="A1" s="13" t="s">
        <v>351</v>
      </c>
      <c r="B1" s="5" t="s">
        <v>349</v>
      </c>
      <c r="C1" s="10" t="s">
        <v>346</v>
      </c>
      <c r="D1" s="6" t="s">
        <v>347</v>
      </c>
      <c r="E1" s="18" t="s">
        <v>506</v>
      </c>
      <c r="F1" s="11" t="s">
        <v>356</v>
      </c>
      <c r="G1" s="11" t="s">
        <v>348</v>
      </c>
    </row>
    <row r="2" spans="1:4" ht="12.75">
      <c r="A2" s="14" t="s">
        <v>352</v>
      </c>
      <c r="B2" s="2" t="s">
        <v>377</v>
      </c>
      <c r="C2" s="1">
        <v>1</v>
      </c>
      <c r="D2" s="2" t="s">
        <v>196</v>
      </c>
    </row>
    <row r="3" spans="1:4" ht="12.75">
      <c r="A3" s="14" t="s">
        <v>352</v>
      </c>
      <c r="B3" s="2" t="s">
        <v>377</v>
      </c>
      <c r="C3" s="1">
        <v>2</v>
      </c>
      <c r="D3" s="2" t="s">
        <v>197</v>
      </c>
    </row>
    <row r="4" spans="1:4" ht="12.75">
      <c r="A4" s="14" t="s">
        <v>352</v>
      </c>
      <c r="B4" s="2" t="s">
        <v>377</v>
      </c>
      <c r="C4" s="1">
        <v>3</v>
      </c>
      <c r="D4" s="2" t="s">
        <v>198</v>
      </c>
    </row>
    <row r="5" ht="12.75">
      <c r="G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rkapoor</dc:creator>
  <cp:keywords/>
  <dc:description/>
  <cp:lastModifiedBy>sebastiannaundorf</cp:lastModifiedBy>
  <cp:lastPrinted>2012-04-20T10:40:22Z</cp:lastPrinted>
  <dcterms:created xsi:type="dcterms:W3CDTF">2011-11-11T14:22:44Z</dcterms:created>
  <dcterms:modified xsi:type="dcterms:W3CDTF">2012-05-11T13:49:54Z</dcterms:modified>
  <cp:category/>
  <cp:version/>
  <cp:contentType/>
  <cp:contentStatus/>
</cp:coreProperties>
</file>